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workbookPr hidePivotFieldList="0" filterPrivacy="0"/>
  <workbookProtection workbookPassword="0000" lockWindows="0" lockStructure="0"/>
  <bookViews>
    <workbookView xWindow="0" yWindow="0" windowWidth="28800" windowHeight="12375" tabRatio="600" firstSheet="0"/>
  </bookViews>
  <sheets>
    <sheet r:id="rId1" name="总表" sheetId="1" state="visible"/>
  </sheets>
</workbook>
</file>

<file path=xl/sharedStrings.xml><?xml version="1.0" encoding="utf-8"?>
<sst xmlns="http://schemas.openxmlformats.org/spreadsheetml/2006/main" uniqueCount="496">
  <si>
    <t xml:space="preserve">2026年办理建设项目用地预审及规划选址情况统计表</t>
  </si>
  <si>
    <t xml:space="preserve">单位：公顷、亿元</t>
  </si>
  <si>
    <t xml:space="preserve">序号</t>
  </si>
  <si>
    <t xml:space="preserve">名称</t>
  </si>
  <si>
    <t xml:space="preserve">所在市（州）</t>
  </si>
  <si>
    <t xml:space="preserve">所在县（市、区）</t>
  </si>
  <si>
    <t xml:space="preserve">业务类型</t>
  </si>
  <si>
    <t xml:space="preserve">类别</t>
  </si>
  <si>
    <t xml:space="preserve">批准类型</t>
  </si>
  <si>
    <t xml:space="preserve">总规模</t>
  </si>
  <si>
    <t xml:space="preserve">农用地</t>
  </si>
  <si>
    <t xml:space="preserve">耕地</t>
  </si>
  <si>
    <t xml:space="preserve">基本农田</t>
  </si>
  <si>
    <t xml:space="preserve">建设用地</t>
  </si>
  <si>
    <t xml:space="preserve">未利用地</t>
  </si>
  <si>
    <t xml:space="preserve">投资金额</t>
  </si>
  <si>
    <t xml:space="preserve">批复时间</t>
  </si>
  <si>
    <t xml:space="preserve">批复文号</t>
  </si>
  <si>
    <t xml:space="preserve">平塘县迎风风电场项目用地规划选址</t>
  </si>
  <si>
    <t xml:space="preserve">黔南州</t>
  </si>
  <si>
    <t xml:space="preserve">平塘县</t>
  </si>
  <si>
    <t xml:space="preserve">规划选址</t>
  </si>
  <si>
    <t xml:space="preserve">能源</t>
  </si>
  <si>
    <t xml:space="preserve">核准</t>
  </si>
  <si>
    <t xml:space="preserve">黔自然资预审函[2026]2号</t>
  </si>
  <si>
    <t xml:space="preserve">独山县架桥风电场项目用地规划选址</t>
  </si>
  <si>
    <t xml:space="preserve">独山县</t>
  </si>
  <si>
    <t xml:space="preserve">黔自然资预审函[2026]1号</t>
  </si>
  <si>
    <t xml:space="preserve">独山县月亮坡风电场项目用地规划选址</t>
  </si>
  <si>
    <t xml:space="preserve">黔自然资预审函[2026]5号</t>
  </si>
  <si>
    <t xml:space="preserve">大方牛场至纳雍玉龙坝公路工程项目用地预审</t>
  </si>
  <si>
    <t xml:space="preserve">毕节市</t>
  </si>
  <si>
    <t xml:space="preserve">大方县</t>
  </si>
  <si>
    <t xml:space="preserve">用地预审</t>
  </si>
  <si>
    <t xml:space="preserve">交通</t>
  </si>
  <si>
    <t xml:space="preserve">审批</t>
  </si>
  <si>
    <t xml:space="preserve">黔自然资预审函[2026]4号</t>
  </si>
  <si>
    <t xml:space="preserve">桐梓县大兴风电场项目用地预审与选址</t>
  </si>
  <si>
    <t xml:space="preserve">遵义市</t>
  </si>
  <si>
    <t xml:space="preserve">桐梓县</t>
  </si>
  <si>
    <t xml:space="preserve">预审和选址</t>
  </si>
  <si>
    <t xml:space="preserve">黔自然资审批函[2026]15号</t>
  </si>
  <si>
    <t xml:space="preserve">凯里市棉席风电场项目用地规划选址</t>
  </si>
  <si>
    <t xml:space="preserve">黔东南州</t>
  </si>
  <si>
    <t xml:space="preserve">凯里市</t>
  </si>
  <si>
    <t xml:space="preserve">黔自然资预审函[2026]3号</t>
  </si>
  <si>
    <t xml:space="preserve">威宁自治县尖山分散式风电场用地预审与选址</t>
  </si>
  <si>
    <t xml:space="preserve">威宁县</t>
  </si>
  <si>
    <t xml:space="preserve">黔自然资审批函[2026]13号</t>
  </si>
  <si>
    <t xml:space="preserve">道真县上坝风电场用地预审与选址</t>
  </si>
  <si>
    <t xml:space="preserve">道真县</t>
  </si>
  <si>
    <t xml:space="preserve">黔自然资审批函[2026]12号</t>
  </si>
  <si>
    <t xml:space="preserve">关岭县沙营镇石老虎风电场项目用地预审与选址</t>
  </si>
  <si>
    <t xml:space="preserve">安顺市</t>
  </si>
  <si>
    <t xml:space="preserve">关岭县</t>
  </si>
  <si>
    <t xml:space="preserve">黔自然资审批函[2026]19号</t>
  </si>
  <si>
    <t xml:space="preserve">500千伏兴义望谟变220千伏送出工程项目用地预审与选址</t>
  </si>
  <si>
    <t xml:space="preserve">黔西南州</t>
  </si>
  <si>
    <t xml:space="preserve">望谟县</t>
  </si>
  <si>
    <t xml:space="preserve">黔自然资审批函[2026]21号</t>
  </si>
  <si>
    <t xml:space="preserve">瓮安县猴永岚风电场项目用地规划选址</t>
  </si>
  <si>
    <t xml:space="preserve">瓮安县</t>
  </si>
  <si>
    <t xml:space="preserve">黔自然资预审函[2026]6号</t>
  </si>
  <si>
    <t xml:space="preserve">赫章县松林坡乡箐营风电场项目用地预审与选址</t>
  </si>
  <si>
    <t xml:space="preserve">赫章县</t>
  </si>
  <si>
    <t xml:space="preserve">黔自然资审批函[2026]27号</t>
  </si>
  <si>
    <t xml:space="preserve">贵定县德新镇五岔坡风电场项目用地规划选址</t>
  </si>
  <si>
    <t xml:space="preserve">贵定县</t>
  </si>
  <si>
    <t xml:space="preserve">黔自然资预审函[2026]7号</t>
  </si>
  <si>
    <t xml:space="preserve">西秀区蔡官镇高坡风电场项目用地预审与选址</t>
  </si>
  <si>
    <t xml:space="preserve">西秀区</t>
  </si>
  <si>
    <t xml:space="preserve">黔自然资审批函[2026]32号</t>
  </si>
  <si>
    <t xml:space="preserve">水城区果布戛枫香风电场项目用地预审与选址</t>
  </si>
  <si>
    <t xml:space="preserve">六盘水市</t>
  </si>
  <si>
    <t xml:space="preserve">水城区</t>
  </si>
  <si>
    <t xml:space="preserve">黔自然资审批函[2026]39号</t>
  </si>
  <si>
    <t xml:space="preserve">普定县猫洞乡余家尖山新民风电场项目用地预审与选址</t>
  </si>
  <si>
    <t xml:space="preserve">普定县</t>
  </si>
  <si>
    <t xml:space="preserve">黔自然资审批函[2026]38号</t>
  </si>
  <si>
    <t xml:space="preserve">水城区以朵白泥风电场项目用地预审与选址</t>
  </si>
  <si>
    <t xml:space="preserve">黔自然资审批函[2026]35号</t>
  </si>
  <si>
    <t xml:space="preserve">水城区陡箐镇东关风电场项目用地预审与选址</t>
  </si>
  <si>
    <t xml:space="preserve">黔自然资审批函[2026]36号</t>
  </si>
  <si>
    <t xml:space="preserve">水城区米箩镇铜厂风电场项目用地预审与选址</t>
  </si>
  <si>
    <t xml:space="preserve">黔自然资审批函[2026]37号</t>
  </si>
  <si>
    <t xml:space="preserve">X650杭瑞高速梵净山东出口至S305段公路工程用地预审</t>
  </si>
  <si>
    <t xml:space="preserve">铜仁市</t>
  </si>
  <si>
    <t xml:space="preserve">江口县</t>
  </si>
  <si>
    <t xml:space="preserve">黔自然资预审函[2026]8号</t>
  </si>
  <si>
    <t xml:space="preserve">道真县大磏三元风电场用地预审与选址</t>
  </si>
  <si>
    <t xml:space="preserve">黔自然资审批函[2026]57号</t>
  </si>
  <si>
    <t xml:space="preserve">500千伏黔南州毛尖输变电工程项目用地预审与选址</t>
  </si>
  <si>
    <t xml:space="preserve">平塘县、独山县</t>
  </si>
  <si>
    <t xml:space="preserve">黔自然资审批函[2026]60号</t>
  </si>
  <si>
    <t xml:space="preserve">册亨县秧坝板用风电场项目用地规划选址</t>
  </si>
  <si>
    <t xml:space="preserve">册亨县</t>
  </si>
  <si>
    <t xml:space="preserve">黔自然资预审函[2026]10号</t>
  </si>
  <si>
    <t xml:space="preserve">册亨县双江顶哨风电场项目用地规划选址</t>
  </si>
  <si>
    <t xml:space="preserve">黔自然资预审函[2026]11号</t>
  </si>
  <si>
    <t xml:space="preserve">贵州省安龙县海子金矿（整合）改扩建项目规划选址</t>
  </si>
  <si>
    <t xml:space="preserve">安龙县</t>
  </si>
  <si>
    <t xml:space="preserve">其他</t>
  </si>
  <si>
    <t xml:space="preserve">黔自然资预审函[2026]9号</t>
  </si>
  <si>
    <t xml:space="preserve">道真县大磏风电场用地预审与选址</t>
  </si>
  <si>
    <t xml:space="preserve">黔自然资审批函[2026]61号</t>
  </si>
  <si>
    <t xml:space="preserve">平塘县和平风电场项目用地规划选址</t>
  </si>
  <si>
    <t xml:space="preserve">黔自然资预审函[2026]13号</t>
  </si>
  <si>
    <t xml:space="preserve">平塘县飘扬风电场项目用地规划选址</t>
  </si>
  <si>
    <t xml:space="preserve">黔自然资预审函[2026]12号</t>
  </si>
  <si>
    <t xml:space="preserve">平塘县新塘风电场项目用地规划选址</t>
  </si>
  <si>
    <t xml:space="preserve">黔自然资预审函[2026]14号</t>
  </si>
  <si>
    <t xml:space="preserve">大方220千伏金门变110千伏配套送出工程项目用地预审</t>
  </si>
  <si>
    <t xml:space="preserve">黔自然资预审函[2026]15号</t>
  </si>
  <si>
    <t xml:space="preserve">安龙县八坎河风电场项目用地规划选址</t>
  </si>
  <si>
    <t xml:space="preserve">黔自然资预审函[2026]16号</t>
  </si>
  <si>
    <t xml:space="preserve">黔西市中建乡新黔风电场项目用地预审与选址</t>
  </si>
  <si>
    <t xml:space="preserve">黔西市</t>
  </si>
  <si>
    <t xml:space="preserve">黔自然资审批函[2026]86号</t>
  </si>
  <si>
    <t xml:space="preserve">G653施秉张家院至杨柳塘公路改扩建工程项目用地预审与选址</t>
  </si>
  <si>
    <t xml:space="preserve">施秉县</t>
  </si>
  <si>
    <t xml:space="preserve">黔自然资审批函[2026]85号</t>
  </si>
  <si>
    <t xml:space="preserve">惠水县摆金岗度四期风电场项目用地规划选址</t>
  </si>
  <si>
    <t xml:space="preserve">惠水县</t>
  </si>
  <si>
    <t xml:space="preserve">黔自然资预审函[2026]17号</t>
  </si>
  <si>
    <t xml:space="preserve">惠水县摆金岗度三期风电场项目用地规划选址</t>
  </si>
  <si>
    <t xml:space="preserve">黔自然资预审函[2026]18号</t>
  </si>
  <si>
    <t xml:space="preserve">贵州省坝陵河桥梁博物馆研学基地提升项目规划选址</t>
  </si>
  <si>
    <t xml:space="preserve">黔自然资审批函[2026]91号</t>
  </si>
  <si>
    <t xml:space="preserve">贵定县新巴镇二期风电场项目用地规划选址</t>
  </si>
  <si>
    <t xml:space="preserve">黔自然资预审函[2026]20号</t>
  </si>
  <si>
    <t xml:space="preserve">贵州景盛矿业有限公司汇川区山盆镇隆鑫煤矿用地预审与选址</t>
  </si>
  <si>
    <t xml:space="preserve">汇川区</t>
  </si>
  <si>
    <t xml:space="preserve">黔自然资审批函[2026]116号</t>
  </si>
  <si>
    <t xml:space="preserve">修文县狮子腰风电场用地预审和选址</t>
  </si>
  <si>
    <t xml:space="preserve">贵阳市</t>
  </si>
  <si>
    <t xml:space="preserve">修文县</t>
  </si>
  <si>
    <t xml:space="preserve">黔自然资审批函[2026]120号</t>
  </si>
  <si>
    <t xml:space="preserve">松桃县长兴风电场110kV送出线路工程用地预审</t>
  </si>
  <si>
    <t xml:space="preserve">松桃县、沿河县</t>
  </si>
  <si>
    <t xml:space="preserve">黔自然资预审函[2026]19号</t>
  </si>
  <si>
    <t xml:space="preserve">织金县珠藏镇红岩脚煤矿建设项目用地预审与选址</t>
  </si>
  <si>
    <t xml:space="preserve">织金县</t>
  </si>
  <si>
    <t xml:space="preserve">黔自然资审批函[2026]150号</t>
  </si>
  <si>
    <t xml:space="preserve">荔波县甲良镇甲高风电场项目用地规划选址</t>
  </si>
  <si>
    <t xml:space="preserve">荔波县</t>
  </si>
  <si>
    <t xml:space="preserve">黔自然资审批函[2026]151号</t>
  </si>
  <si>
    <t xml:space="preserve">晴隆县大厂镇全伦煤矿项目规划选址</t>
  </si>
  <si>
    <t xml:space="preserve">晴隆县</t>
  </si>
  <si>
    <t xml:space="preserve">黔自然资预审函[2026]22号</t>
  </si>
  <si>
    <t xml:space="preserve">友山新材料科技（贵州）有限公司磷煤化工一体化项目220千伏供电线路工程用地预审</t>
  </si>
  <si>
    <t xml:space="preserve">大方县、织金县</t>
  </si>
  <si>
    <t xml:space="preserve">黔自然资预审函[2026]21号</t>
  </si>
  <si>
    <t xml:space="preserve">纳雍县沙包乡义中煤矿项目（井工，120万吨/年）用地预审与选址</t>
  </si>
  <si>
    <t xml:space="preserve">纳雍县</t>
  </si>
  <si>
    <t xml:space="preserve">黔自然资审批函[2026]153号</t>
  </si>
  <si>
    <t xml:space="preserve">都匀市江洲镇青山煤矿（兼并重组）建设项目规划选址</t>
  </si>
  <si>
    <t xml:space="preserve">都匀市</t>
  </si>
  <si>
    <t xml:space="preserve">黔自然资预审函[2026]24号</t>
  </si>
  <si>
    <t xml:space="preserve">清镇市站街镇大尖坡风电场用地预审和选址</t>
  </si>
  <si>
    <t xml:space="preserve">清镇市</t>
  </si>
  <si>
    <t xml:space="preserve">黔自然资审批函[2026]163号</t>
  </si>
  <si>
    <t xml:space="preserve">绥阳县太白二期风电场项目用地预审与选址</t>
  </si>
  <si>
    <t xml:space="preserve">绥阳县</t>
  </si>
  <si>
    <t xml:space="preserve">黔自然资审批函[2026]168号</t>
  </si>
  <si>
    <t xml:space="preserve">西秀区岩腊摆朵风电场项目用地预审与选址</t>
  </si>
  <si>
    <t xml:space="preserve">黔自然资审批函[2026]171号</t>
  </si>
  <si>
    <t xml:space="preserve">金沙县化觉发明风电场项目用地预审与选址</t>
  </si>
  <si>
    <t xml:space="preserve">金沙县</t>
  </si>
  <si>
    <t xml:space="preserve">黔自然资审批函[2026]181号</t>
  </si>
  <si>
    <t xml:space="preserve">百里杜鹃颖川至方家坪至红丰农村道路用地预审</t>
  </si>
  <si>
    <t xml:space="preserve">百里杜鹃</t>
  </si>
  <si>
    <t xml:space="preserve">黔自然资预审函[2026]25号</t>
  </si>
  <si>
    <t xml:space="preserve">S103施秉县打础岩至镇远羊场公路改扩建工程项目用地预审与选址</t>
  </si>
  <si>
    <t xml:space="preserve">施秉县、镇远县</t>
  </si>
  <si>
    <t xml:space="preserve">黔自然资审批函[2026]188号</t>
  </si>
  <si>
    <t xml:space="preserve">金沙县高坪乡鑫达煤矿西井井工建设项目用地预审与选址</t>
  </si>
  <si>
    <t xml:space="preserve">黔自然资审批函[2026]187号</t>
  </si>
  <si>
    <t xml:space="preserve">凤冈县朝阳分散风电场用地预审与选址</t>
  </si>
  <si>
    <t xml:space="preserve">凤冈县</t>
  </si>
  <si>
    <t xml:space="preserve">黔自然资审批函[2026]204号</t>
  </si>
  <si>
    <t xml:space="preserve">水城35千伏花嘎变扩建工程用地预审</t>
  </si>
  <si>
    <t xml:space="preserve">黔自然资预审函[2026]26号</t>
  </si>
  <si>
    <t xml:space="preserve">大方县凤山乡渣坪煤矿建设项目用地预审与选址</t>
  </si>
  <si>
    <t xml:space="preserve">黔自然资审批函[2026]223号</t>
  </si>
  <si>
    <t xml:space="preserve">六盘水市钟山区南开风电场220千伏联合送出工程用地预审与选址</t>
  </si>
  <si>
    <t xml:space="preserve">六盘水市、毕节市</t>
  </si>
  <si>
    <t xml:space="preserve">钟山区、威宁县</t>
  </si>
  <si>
    <t xml:space="preserve">黔自然资审批函[2026]276号</t>
  </si>
  <si>
    <t xml:space="preserve">万山区鱼坪风电场项目用地预审与选址</t>
  </si>
  <si>
    <t xml:space="preserve">万山区</t>
  </si>
  <si>
    <t xml:space="preserve">黔自然资审批函[2026]291号</t>
  </si>
  <si>
    <t xml:space="preserve">绥阳县宽枧茅风电场用地预审与选址</t>
  </si>
  <si>
    <t xml:space="preserve">黔自然资审批函[2026]289号</t>
  </si>
  <si>
    <t xml:space="preserve">万山区高楼坪风电场项目用地预审与选址</t>
  </si>
  <si>
    <t xml:space="preserve">黔自然资审批函[2026]290号</t>
  </si>
  <si>
    <t xml:space="preserve">乌当区谷溪村风电场项目用地预审与选址</t>
  </si>
  <si>
    <t xml:space="preserve">乌当区</t>
  </si>
  <si>
    <t xml:space="preserve">黔自然资审批函[2026]310号</t>
  </si>
  <si>
    <t xml:space="preserve">平塘县协鑫通州风电场项目用地规划选址</t>
  </si>
  <si>
    <t xml:space="preserve">黔自然资预审函[2026]28号</t>
  </si>
  <si>
    <t xml:space="preserve">乌当区倪家大坡风电场项目用地预审与选址</t>
  </si>
  <si>
    <t xml:space="preserve">黔自然资审批函[2026]312号</t>
  </si>
  <si>
    <t xml:space="preserve">乌当区洞上坡风电场项目用地预审与选址</t>
  </si>
  <si>
    <t xml:space="preserve">黔自然资审批函[2026]309号</t>
  </si>
  <si>
    <t xml:space="preserve">乌当区羊角井风电场项目用地预审与选址</t>
  </si>
  <si>
    <t xml:space="preserve">黔自然资审批函[2026]311号</t>
  </si>
  <si>
    <t xml:space="preserve">贵州省遵义县大石头铝土矿项目用地预审</t>
  </si>
  <si>
    <t xml:space="preserve">播州区</t>
  </si>
  <si>
    <t xml:space="preserve">黔自然资预审函[2026]27号</t>
  </si>
  <si>
    <t xml:space="preserve">凯里市炉山风电场项目用地规划选址</t>
  </si>
  <si>
    <t xml:space="preserve">黔自然资预审函[2026]29号</t>
  </si>
  <si>
    <t xml:space="preserve">威宁县华夏小海新光风电场用地预审与选址</t>
  </si>
  <si>
    <t xml:space="preserve">黔自然资审批函[2026]329号</t>
  </si>
  <si>
    <t xml:space="preserve">贵州恒睿矿业有限公司福泉市龙昌镇顺意煤矿项目规划选址</t>
  </si>
  <si>
    <t xml:space="preserve">福泉市</t>
  </si>
  <si>
    <t xml:space="preserve">黔自然资预审函[2026]30号</t>
  </si>
  <si>
    <t xml:space="preserve">西秀区蔡官岩脚风电场项目用地预审与选址</t>
  </si>
  <si>
    <t xml:space="preserve">黔自然资审批函[2026]338号</t>
  </si>
  <si>
    <t xml:space="preserve">西秀区蔡官大石板风电场项目用地预审与选址</t>
  </si>
  <si>
    <t xml:space="preserve">黔自然资审批函[2026]337号</t>
  </si>
  <si>
    <t xml:space="preserve">西秀区黄腊龙青风电场项目用地预审与选址</t>
  </si>
  <si>
    <t xml:space="preserve">黔自然资审批函[2026]336号</t>
  </si>
  <si>
    <t xml:space="preserve">碧江区110千伏南岳输变电工程（含10千伏送出工程）项目用地预审</t>
  </si>
  <si>
    <t xml:space="preserve">碧江区</t>
  </si>
  <si>
    <t xml:space="preserve">黔自然资预审函[2026]31号</t>
  </si>
  <si>
    <t xml:space="preserve">西秀区轿子山坝道风电场项目用地预审与选址</t>
  </si>
  <si>
    <t xml:space="preserve">黔自然资审批函[2026]339号</t>
  </si>
  <si>
    <t xml:space="preserve">盘州市平迤煤矿露天开采建设项目用地预审与选址</t>
  </si>
  <si>
    <t xml:space="preserve">盘州市</t>
  </si>
  <si>
    <t xml:space="preserve">黔自然资审批函[2026]359号</t>
  </si>
  <si>
    <t xml:space="preserve">G4215蓉遵国高赤水至仁怀段扩容工程用地预审与选址</t>
  </si>
  <si>
    <t xml:space="preserve">赤水市、习水县、仁怀市</t>
  </si>
  <si>
    <t xml:space="preserve">黔自然资审批函[2026]358号</t>
  </si>
  <si>
    <t xml:space="preserve">长江上游珍稀濒危物种保护中心（赤水河）建设项目用地预审与选址</t>
  </si>
  <si>
    <t xml:space="preserve">赤水市</t>
  </si>
  <si>
    <t xml:space="preserve">黔自然资审批函[2026]362号</t>
  </si>
  <si>
    <t xml:space="preserve">黔西市长岩风电场用地预审与选址</t>
  </si>
  <si>
    <t xml:space="preserve">黔自然资审批函[2026]360号</t>
  </si>
  <si>
    <t xml:space="preserve">黔西市九洞湾风电场用地预审与选址</t>
  </si>
  <si>
    <t xml:space="preserve">黔自然资审批函[2026]361号</t>
  </si>
  <si>
    <t xml:space="preserve">平坝区乐平镇水坝煤矿建设项目用地预审与选址</t>
  </si>
  <si>
    <t xml:space="preserve">平坝区</t>
  </si>
  <si>
    <t xml:space="preserve">黔自然资审批函[2026]364号</t>
  </si>
  <si>
    <t xml:space="preserve">黔西市协和一期风电场用地预审与选址</t>
  </si>
  <si>
    <t xml:space="preserve">黔自然资审批函[2026]363号</t>
  </si>
  <si>
    <t xml:space="preserve">水城县阿戛凉水沟煤矿建设项目用地预审与选址</t>
  </si>
  <si>
    <t xml:space="preserve">黔自然资审批函[2026]382号</t>
  </si>
  <si>
    <t xml:space="preserve">平塘县甲茶二期风电场项目用地规划选址</t>
  </si>
  <si>
    <t xml:space="preserve">黔自然资预审函[2026]32号</t>
  </si>
  <si>
    <t xml:space="preserve">贵州省林-直Ⅰ型全功能航站建设项目（贵阳）用地规划选址</t>
  </si>
  <si>
    <t xml:space="preserve">黔自然资审批函[2026]379号</t>
  </si>
  <si>
    <t xml:space="preserve">紫云自治县宗地镇湾塘经打饶至坝寨农村道路项目用地预审</t>
  </si>
  <si>
    <t xml:space="preserve">紫云县</t>
  </si>
  <si>
    <t xml:space="preserve">黔自然资预审函[2026]33号</t>
  </si>
  <si>
    <t xml:space="preserve">瓮安县中坪风电场项目用地规划选址</t>
  </si>
  <si>
    <t xml:space="preserve">黔自然资预审函[2026]34号</t>
  </si>
  <si>
    <t xml:space="preserve">桐梓县凉风垭二期风电场用地预审与选址</t>
  </si>
  <si>
    <t xml:space="preserve">黔自然资审批函[2026]386号</t>
  </si>
  <si>
    <t xml:space="preserve">黔西市关家箐风电场用地预审与选址</t>
  </si>
  <si>
    <t xml:space="preserve">黔自然资审批函[2026]387号</t>
  </si>
  <si>
    <t xml:space="preserve">遵义县团溪镇仙人岩铝镓矿项目用地预审</t>
  </si>
  <si>
    <t xml:space="preserve">黔自然资预审函[2026]35号</t>
  </si>
  <si>
    <t xml:space="preserve">赫章县威赫电厂火风一体化风电场项目用地预审与选址</t>
  </si>
  <si>
    <t xml:space="preserve">黔自然资审批函[2026]389号</t>
  </si>
  <si>
    <t xml:space="preserve">赫章县铁匠乡马鞍山风电场用地预审与选址</t>
  </si>
  <si>
    <t xml:space="preserve">黔自然资审批函[2026]391号</t>
  </si>
  <si>
    <t xml:space="preserve">兴仁市长通源禾分散式风电场项目用地规划选址</t>
  </si>
  <si>
    <t xml:space="preserve">兴仁市</t>
  </si>
  <si>
    <t xml:space="preserve">黔自然资预审函[2026]36号</t>
  </si>
  <si>
    <t xml:space="preserve">西秀区刘官一期风电场项目用地预审与选址</t>
  </si>
  <si>
    <t xml:space="preserve">黔自然资审批函[2026]407号</t>
  </si>
  <si>
    <t xml:space="preserve">普安县地瓜镇宏发煤矿项目规划选址</t>
  </si>
  <si>
    <t xml:space="preserve">普安县</t>
  </si>
  <si>
    <t xml:space="preserve">黔自然资预审函[2026]37号</t>
  </si>
  <si>
    <t xml:space="preserve">500千伏金沙柳塘电厂接入系统工程项目用地预审与选址</t>
  </si>
  <si>
    <t xml:space="preserve">黔自然资审批函[2026]424号</t>
  </si>
  <si>
    <t xml:space="preserve">西秀区岩腊乡龙滩坝风电场项目用地预审与选址</t>
  </si>
  <si>
    <t xml:space="preserve">黔自然资审批函[2026]425号</t>
  </si>
  <si>
    <t xml:space="preserve">赫章县威奢乡威奢煤矿项目用地预审与选址</t>
  </si>
  <si>
    <t xml:space="preserve">黔自然资审批函[2026]441号</t>
  </si>
  <si>
    <t xml:space="preserve">瓮安县金竹风电场项目用地规划选址</t>
  </si>
  <si>
    <t xml:space="preserve">黔自然资预审函[2026]39号</t>
  </si>
  <si>
    <t xml:space="preserve">凤冈县龙井光伏电站项目用地预审</t>
  </si>
  <si>
    <t xml:space="preserve">备案</t>
  </si>
  <si>
    <t xml:space="preserve">黔自然资预审函[2026]38号</t>
  </si>
  <si>
    <t xml:space="preserve">西秀区岩腊乡四家寨风电场项目用地预审与选址</t>
  </si>
  <si>
    <t xml:space="preserve">黔自然资审批函[2026]464号</t>
  </si>
  <si>
    <t xml:space="preserve">西秀区轿子山苦荞坡风电场项目用地预审与选址</t>
  </si>
  <si>
    <t xml:space="preserve">黔自然资审批函[2026]465号</t>
  </si>
  <si>
    <t xml:space="preserve">凤冈县大屋光伏电站项目用地预审</t>
  </si>
  <si>
    <t xml:space="preserve">黔自然资预审函[2026]40号</t>
  </si>
  <si>
    <t xml:space="preserve">务川县泥高镇大炉顶风电场用地预审与选址</t>
  </si>
  <si>
    <t xml:space="preserve">务川县</t>
  </si>
  <si>
    <t xml:space="preserve">黔自然资审批函[2026]493号</t>
  </si>
  <si>
    <t xml:space="preserve">长顺县尅炳风电场项目用地规划选址</t>
  </si>
  <si>
    <t xml:space="preserve">长顺县</t>
  </si>
  <si>
    <t xml:space="preserve">黔自然资预审函[2026]41号</t>
  </si>
  <si>
    <t xml:space="preserve">长顺县种获风电场项目用地规划选址</t>
  </si>
  <si>
    <t xml:space="preserve">黔自然资预审函[2026]42号</t>
  </si>
  <si>
    <t xml:space="preserve">赫章县哲庄乡哲庄煤矿建设项目用地预审与选址</t>
  </si>
  <si>
    <t xml:space="preserve">黔自然资审批函[2026]509号</t>
  </si>
  <si>
    <t xml:space="preserve">遵义县四轮碑铝土矿项目用地预审</t>
  </si>
  <si>
    <t xml:space="preserve">黔自然资预审函[2026]43号</t>
  </si>
  <si>
    <t xml:space="preserve">织金县猫场镇检槽田煤矿露天开采项目用地预审与选址</t>
  </si>
  <si>
    <t xml:space="preserve">黔自然资审批函[2026]513号</t>
  </si>
  <si>
    <t xml:space="preserve">贵州省盘县架底金矿采选工程项目用地预审与选址</t>
  </si>
  <si>
    <t xml:space="preserve">黔自然资审批函[2026]530号</t>
  </si>
  <si>
    <t xml:space="preserve">织金县同心风电场用地预审与选址</t>
  </si>
  <si>
    <t xml:space="preserve">黔自然资审批函[2026]532号</t>
  </si>
  <si>
    <t xml:space="preserve">织金县营盘风电场用地预审与选址</t>
  </si>
  <si>
    <t xml:space="preserve">黔自然资审批函[2026]531号</t>
  </si>
  <si>
    <t xml:space="preserve">务川县泥高镇玉带煤矿建设项目项目用地预审与选址</t>
  </si>
  <si>
    <t xml:space="preserve">黔自然资审批函[2026]540号</t>
  </si>
  <si>
    <t xml:space="preserve">织金县熊家场镇糯冲风电场项目用地预审与选址</t>
  </si>
  <si>
    <t xml:space="preserve">黔自然资审批函[2026]551号</t>
  </si>
  <si>
    <t xml:space="preserve">织金县珠藏镇木板风电场项目用地预审与选址</t>
  </si>
  <si>
    <t xml:space="preserve">黔自然资审批函[2026]549号</t>
  </si>
  <si>
    <t xml:space="preserve">织金县白泥镇喻家坝风电场项目用地预审与选址</t>
  </si>
  <si>
    <t xml:space="preserve">黔自然资审批函[2026]550号</t>
  </si>
  <si>
    <t xml:space="preserve">织金县桂果镇小牛场风电场项目用地预审与选址</t>
  </si>
  <si>
    <t xml:space="preserve">黔自然资审批函[2026]548号</t>
  </si>
  <si>
    <t xml:space="preserve">瓮安县安园风电场项目用地规划选址</t>
  </si>
  <si>
    <t xml:space="preserve">黔自然资预审函[2026]46号</t>
  </si>
  <si>
    <t xml:space="preserve">普安县江西坡老虎洞风电场项目用地规划选址</t>
  </si>
  <si>
    <t xml:space="preserve">黔自然资预审函[2026]45号</t>
  </si>
  <si>
    <t xml:space="preserve">普安县兴中头箐风电场项目用地规划选址</t>
  </si>
  <si>
    <t xml:space="preserve">黔自然资预审函[2026]44号</t>
  </si>
  <si>
    <t xml:space="preserve">瓮安县安阁风电场项目项目用地规划选址</t>
  </si>
  <si>
    <t xml:space="preserve">黔自然资预审函[2026]47号</t>
  </si>
  <si>
    <t xml:space="preserve">罗甸县布江风电场项目用地规划选址</t>
  </si>
  <si>
    <t xml:space="preserve">罗甸县</t>
  </si>
  <si>
    <t xml:space="preserve">黔自然资预审函[2026]49号</t>
  </si>
  <si>
    <t xml:space="preserve">晴隆县新益风电场项目用地规划选址</t>
  </si>
  <si>
    <t xml:space="preserve">黔自然资预审函[2026]48号</t>
  </si>
  <si>
    <t xml:space="preserve">黔西市协和镇果坝风电场用地预审与选址</t>
  </si>
  <si>
    <t xml:space="preserve">黔自然资审批函[2026]555号</t>
  </si>
  <si>
    <t xml:space="preserve">西秀区新场风电场项目用地预审与选址</t>
  </si>
  <si>
    <t xml:space="preserve">黔自然资审批函[2026]560号</t>
  </si>
  <si>
    <t xml:space="preserve">西秀区谷场风电场项目用地预审与选址</t>
  </si>
  <si>
    <t xml:space="preserve">黔自然资审批函[2026]559号</t>
  </si>
  <si>
    <t xml:space="preserve">威宁县石板光伏电站项目用地预审</t>
  </si>
  <si>
    <t xml:space="preserve">黔自然资预审函[2026]53号</t>
  </si>
  <si>
    <t xml:space="preserve">大瀑布景区东侧新建疏散扶梯项目规划选址</t>
  </si>
  <si>
    <t xml:space="preserve">镇宁县</t>
  </si>
  <si>
    <t xml:space="preserve">黔自然资审批函[2026]570号</t>
  </si>
  <si>
    <t xml:space="preserve">威宁县汗坝光伏电站项目用地预审</t>
  </si>
  <si>
    <t xml:space="preserve">黔自然资预审函[2026]51号</t>
  </si>
  <si>
    <t xml:space="preserve">思林电站石阡库区本庄镇水口大桥改建工程项目用地预审</t>
  </si>
  <si>
    <t xml:space="preserve">石阡县</t>
  </si>
  <si>
    <t xml:space="preserve">黔自然资预审函[2026]54号</t>
  </si>
  <si>
    <t xml:space="preserve">大方县普底乡金象煤矿项目用地预审与选址</t>
  </si>
  <si>
    <t xml:space="preserve">黔自然资审批函[2026]572号</t>
  </si>
  <si>
    <t xml:space="preserve">兴义市七坪风电场项目用地规划选址</t>
  </si>
  <si>
    <t xml:space="preserve">兴义市</t>
  </si>
  <si>
    <t xml:space="preserve">黔自然资预审函[2026]50号</t>
  </si>
  <si>
    <t xml:space="preserve">山脚树矿北井区（兼并重组）项目用地预审与选址</t>
  </si>
  <si>
    <t xml:space="preserve">黔自然资审批函[2026]571号</t>
  </si>
  <si>
    <t xml:space="preserve">兴义市万屯雪峰风电场项目用地规划选址</t>
  </si>
  <si>
    <t xml:space="preserve">黔自然资预审函[2026]52号</t>
  </si>
  <si>
    <t xml:space="preserve">西秀区蔡官镇宏发煤矿项目用地预审与选址</t>
  </si>
  <si>
    <t xml:space="preserve">黔自然资审批函[2026]573号</t>
  </si>
  <si>
    <t xml:space="preserve">贵州省清镇市麦西大土铝土矿开采建设项目用地预审</t>
  </si>
  <si>
    <t xml:space="preserve">黔自然资预审函[2026]55号</t>
  </si>
  <si>
    <t xml:space="preserve">清镇市麦格乡大谷佐公鸡山铝铁矿项目用地预审</t>
  </si>
  <si>
    <t xml:space="preserve">黔自然资预审函[2026]56号</t>
  </si>
  <si>
    <t xml:space="preserve">金海湖新区竹园乡迎峰煤矿项目用地预审与选址</t>
  </si>
  <si>
    <t xml:space="preserve">黔自然资审批函[2026]581号</t>
  </si>
  <si>
    <t xml:space="preserve">遵义－吉安天然气管道项目（贵州段）用地预审与选址</t>
  </si>
  <si>
    <t xml:space="preserve">遵义市、铜仁市、黔东南州</t>
  </si>
  <si>
    <t xml:space="preserve">汇川区、新蒲新区、湄潭县、凤冈县、江口县、石阡县、思南县、万山区、印江县、玉屏县、岑巩县</t>
  </si>
  <si>
    <t xml:space="preserve">黔自然资审批函[2026]601号</t>
  </si>
  <si>
    <t xml:space="preserve">贵州能源水城煤电化一体化新能源二期输变电工程220kV输电线路项目用地预审</t>
  </si>
  <si>
    <t xml:space="preserve">黔自然资预审函[2026]57号</t>
  </si>
  <si>
    <t xml:space="preserve">35千伏营盘变主变扩建输变电工程项目用地预审</t>
  </si>
  <si>
    <t xml:space="preserve">黔自然资预审函[2026]58号</t>
  </si>
  <si>
    <t xml:space="preserve">贵州大沙河国家级自然保护区保护管理设施建设项目规划选址</t>
  </si>
  <si>
    <t xml:space="preserve">黔自然资审批函[2026]606号</t>
  </si>
  <si>
    <t xml:space="preserve">贞丰县龙场小屯风电场项目用地规划选址</t>
  </si>
  <si>
    <t xml:space="preserve">贞丰县</t>
  </si>
  <si>
    <t xml:space="preserve">黔自然资预审函[2026]59号</t>
  </si>
  <si>
    <t xml:space="preserve">威宁自治县红石岩分散式风电场用地预审与选址</t>
  </si>
  <si>
    <t xml:space="preserve">黔自然资审批函[2026]636号</t>
  </si>
  <si>
    <t xml:space="preserve">500千伏马场变220千伏送出工程（500千伏云谷变至华为马场园数据中心业扩延伸220千伏线路工程）项目用地预审</t>
  </si>
  <si>
    <t xml:space="preserve">黔自然资预审函[2026]60号</t>
  </si>
  <si>
    <t xml:space="preserve">大方县重山农业光伏电站用地预审</t>
  </si>
  <si>
    <t xml:space="preserve">黔自然资预审函[2026]61号</t>
  </si>
  <si>
    <t xml:space="preserve">晴隆县中营镇裕华煤矿项目规划选址</t>
  </si>
  <si>
    <t xml:space="preserve">黔自然资预审函[2026]64号</t>
  </si>
  <si>
    <t xml:space="preserve">水城区顺场乡营盘村光伏电站项目用地预审</t>
  </si>
  <si>
    <t xml:space="preserve">黔自然资预审函[2026]62号</t>
  </si>
  <si>
    <t xml:space="preserve">水城区营盘乡兰花村光伏电站项目用地预审</t>
  </si>
  <si>
    <t xml:space="preserve">黔自然资预审函[2026]63号</t>
  </si>
  <si>
    <t xml:space="preserve">龙凤煤矿项目用地预审与选址</t>
  </si>
  <si>
    <t xml:space="preserve">黔自然资审批函[2026]680号</t>
  </si>
  <si>
    <t xml:space="preserve">贵州省兴仁市马古地煤矿项目规划选址</t>
  </si>
  <si>
    <t xml:space="preserve">黔自然资预审函[2026]65号</t>
  </si>
  <si>
    <t xml:space="preserve">盘县红果镇打牛厂煤矿（兼并重组）项目用地预审与选址</t>
  </si>
  <si>
    <t xml:space="preserve">黔自然资审批函[2026]702号</t>
  </si>
  <si>
    <t xml:space="preserve">盘州市柏果镇新田煤矿（兼并重组）项目用地预审与选址</t>
  </si>
  <si>
    <t xml:space="preserve">黔自然资审批函[2026]700号</t>
  </si>
  <si>
    <t xml:space="preserve">贵州诚搏煤业有限公司习水县振兴煤矿用地预审与选址</t>
  </si>
  <si>
    <t xml:space="preserve">习水县</t>
  </si>
  <si>
    <t xml:space="preserve">黔自然资审批函[2026]701号</t>
  </si>
  <si>
    <t xml:space="preserve">绥阳县大路槽乡风电场项目用地预审与选址</t>
  </si>
  <si>
    <t xml:space="preserve">黔自然资审批函[2026]763号</t>
  </si>
  <si>
    <t xml:space="preserve">贵州军宁矿业有限公司良田纳沙锑矿开采（改扩建）项目用地预审与选址</t>
  </si>
  <si>
    <t xml:space="preserve">黔自然资审批函[2026]764号</t>
  </si>
  <si>
    <t xml:space="preserve">织金县龙场镇贵平煤矿建设项目用地预审与选址</t>
  </si>
  <si>
    <t xml:space="preserve">黔自然资审批函[2026]789号</t>
  </si>
  <si>
    <t xml:space="preserve">修文县龙场华飞小山铝土矿项目用地预审</t>
  </si>
  <si>
    <t xml:space="preserve">黔自然资预审函[2026]66号</t>
  </si>
  <si>
    <t xml:space="preserve">修文县龙场镇高仓老二洞铝铁矿山项目用地预审</t>
  </si>
  <si>
    <t xml:space="preserve">黔自然资预审函[2026]67号</t>
  </si>
  <si>
    <t xml:space="preserve">余庆县凤凰山风电场项目用地预审与选址</t>
  </si>
  <si>
    <t xml:space="preserve">余庆县</t>
  </si>
  <si>
    <t xml:space="preserve">黔自然资审批函[2026]801号</t>
  </si>
  <si>
    <t xml:space="preserve">绥阳县小关三期风电场项目用地预审与选址</t>
  </si>
  <si>
    <t xml:space="preserve">黔自然资审批函[2026]802号</t>
  </si>
  <si>
    <t xml:space="preserve">安顺市西秀区新场风电场110千伏联合送出工程项目用地预审</t>
  </si>
  <si>
    <t xml:space="preserve">黔自然资预审函[2026]68号</t>
  </si>
  <si>
    <t xml:space="preserve">金沙县禹谟镇牌坊岩煤矿建设项目用地预审与选址</t>
  </si>
  <si>
    <t xml:space="preserve">黔自然资审批函[2026]831号</t>
  </si>
  <si>
    <t xml:space="preserve">贞丰县打郎坪风电场项目用地规划选址</t>
  </si>
  <si>
    <t xml:space="preserve">黔自然资预审函[2026]69号</t>
  </si>
  <si>
    <t xml:space="preserve">西秀区南蔡官风电场项目用地预审与选址</t>
  </si>
  <si>
    <t xml:space="preserve">黔自然资审批函[2026]850号</t>
  </si>
  <si>
    <t xml:space="preserve">息烽县青山石硐风电场用地预审与选址</t>
  </si>
  <si>
    <t xml:space="preserve">息烽县</t>
  </si>
  <si>
    <t xml:space="preserve">黔自然资审批函[2026]859号</t>
  </si>
  <si>
    <t xml:space="preserve">纳雍县水东金子风电场项目用地预审与选址</t>
  </si>
  <si>
    <t xml:space="preserve">黔自然资审批函[2026]887号</t>
  </si>
  <si>
    <t xml:space="preserve">纳雍县居仁桃园风电场项目用地预审与选址</t>
  </si>
  <si>
    <t xml:space="preserve">黔自然资审批函[2026]888号</t>
  </si>
  <si>
    <t xml:space="preserve">钟山区义忠煤矿项目用地预审与选址</t>
  </si>
  <si>
    <t xml:space="preserve">钟山区</t>
  </si>
  <si>
    <t xml:space="preserve">黔自然资审批函[2026]918号</t>
  </si>
  <si>
    <t xml:space="preserve">220千伏金荷第三回线路工程项目用地预审与选址</t>
  </si>
  <si>
    <t xml:space="preserve">黔自然资审批函[2026]909号</t>
  </si>
  <si>
    <t xml:space="preserve">贵州省安龙县豹子洞金矿项目规划选址</t>
  </si>
  <si>
    <t xml:space="preserve">黔自然资预审函[2026]72号</t>
  </si>
  <si>
    <t xml:space="preserve">平坝区天龙镇盘龙树煤矿项目用地预审与选址</t>
  </si>
  <si>
    <t xml:space="preserve">黔自然资审批函[2026]932号</t>
  </si>
  <si>
    <t xml:space="preserve">平坝县乐平乡大源煤矿项目用地预审与选址</t>
  </si>
  <si>
    <t xml:space="preserve">黔自然资审批函[2026]933号</t>
  </si>
  <si>
    <t xml:space="preserve">遵义县尚嵇镇陈家寨铝土矿项目用地预审</t>
  </si>
  <si>
    <t xml:space="preserve">黔自然资预审函[2026]73号</t>
  </si>
  <si>
    <t xml:space="preserve">G352松桃县太平营至孟溪公路改扩建工程用地预审与选址</t>
  </si>
  <si>
    <t xml:space="preserve">松桃县</t>
  </si>
  <si>
    <t xml:space="preserve">黔自然资审批函[2026]941号</t>
  </si>
  <si>
    <t xml:space="preserve">织金县黄泥坡风电场项目用地预审与选址</t>
  </si>
  <si>
    <t xml:space="preserve">黔自然资预审函[2026]74号</t>
  </si>
  <si>
    <t xml:space="preserve">织金县燕子岩风电场项目用地预审与选址</t>
  </si>
  <si>
    <t xml:space="preserve">黔自然资预审函[2026]75号</t>
  </si>
  <si>
    <t xml:space="preserve">遵义市播州区马蹄水库工程项目用地预审与选址</t>
  </si>
  <si>
    <t xml:space="preserve">水利</t>
  </si>
  <si>
    <t xml:space="preserve">黔自然资审批函[2026]943号</t>
  </si>
  <si>
    <t xml:space="preserve">黔自然资审批函[2026]950号</t>
  </si>
  <si>
    <t xml:space="preserve">织金县木浪冲风电场项目用地预审与选址</t>
  </si>
  <si>
    <t xml:space="preserve">黔自然资审批函[2026]951号</t>
  </si>
  <si>
    <t xml:space="preserve">威宁县雪山镇半坡风电场项目用地预审与选址</t>
  </si>
  <si>
    <t xml:space="preserve">黔自然资审批函[2026]964号</t>
  </si>
  <si>
    <t xml:space="preserve">望谟县麻山分散式风电场项目用地规划选址</t>
  </si>
  <si>
    <t xml:space="preserve">G659贞丰县板贵至北盘江镇公路项目用地预审与选址</t>
  </si>
  <si>
    <t xml:space="preserve">黔自然资审批函[2026]969号</t>
  </si>
  <si>
    <t xml:space="preserve">220千伏毕节双水输变电新建工程用地预审</t>
  </si>
  <si>
    <t xml:space="preserve">黔西市、大方县</t>
  </si>
  <si>
    <t xml:space="preserve">大方县瓢井居乐风电场用地预审与选址</t>
  </si>
  <si>
    <t xml:space="preserve">黔自然资审批函[2026]1012号</t>
  </si>
  <si>
    <t xml:space="preserve">德江县枫香溪风电场项目用地预审与选址</t>
  </si>
  <si>
    <t xml:space="preserve">德江县</t>
  </si>
  <si>
    <t xml:space="preserve">黔自然资审批函[2026]1011号</t>
  </si>
  <si>
    <t xml:space="preserve">桐梓县魁山风电场项目用地预审与选址</t>
  </si>
  <si>
    <t xml:space="preserve">黔自然资审批函[2026]1016号</t>
  </si>
  <si>
    <t xml:space="preserve">平坝区金源煤矿项目用地预审与选址</t>
  </si>
  <si>
    <t xml:space="preserve">黔自然资审批函[2026]1019号</t>
  </si>
  <si>
    <t xml:space="preserve">绥阳县青杠塘风电场用地预审与选址</t>
  </si>
  <si>
    <t xml:space="preserve">黔自然资审批函[2026]1031号</t>
  </si>
  <si>
    <t xml:space="preserve">余庆县平洞光伏电站项目用地预审</t>
  </si>
  <si>
    <t xml:space="preserve">黔自然资预审函[2026]76号</t>
  </si>
  <si>
    <t xml:space="preserve">余庆县土岩坝光伏电站项目用地预审</t>
  </si>
  <si>
    <t xml:space="preserve">黔自然资预审函[2026]77号</t>
  </si>
  <si>
    <t xml:space="preserve">余庆县罗家坡光伏电站项目用地预审</t>
  </si>
  <si>
    <t xml:space="preserve">黔自然资预审函[2026]78号</t>
  </si>
  <si>
    <t xml:space="preserve">沿河县思渠分散式风电场项目用地预审与选址</t>
  </si>
  <si>
    <t xml:space="preserve">沿河县</t>
  </si>
  <si>
    <t xml:space="preserve">黔自然资审批函[2026]1058号</t>
  </si>
  <si>
    <t xml:space="preserve">关岭县永新风电场项目用地预审与选址</t>
  </si>
  <si>
    <t xml:space="preserve">黔自然资审批函[2026]1060号</t>
  </si>
  <si>
    <t xml:space="preserve">晴隆县碧痕镇兴鑫煤矿项目用地预审和选址</t>
  </si>
  <si>
    <t xml:space="preserve">黔自然资预审函[2026]79号</t>
  </si>
  <si>
    <t xml:space="preserve">龙里县龙山风电场项目用地规划选址</t>
  </si>
  <si>
    <t xml:space="preserve">龙里县</t>
  </si>
  <si>
    <t xml:space="preserve">黔自然资预审函[2026]80号</t>
  </si>
  <si>
    <t xml:space="preserve">G653凤冈天桥至河闪渡公路项目</t>
  </si>
  <si>
    <t xml:space="preserve">自然资办函〔2026〕199号</t>
  </si>
  <si>
    <t xml:space="preserve">合计</t>
  </si>
</sst>
</file>

<file path=xl/styles.xml><?xml version="1.0" encoding="utf-8"?>
<styleSheet xmlns:x16r2="http://schemas.microsoft.com/office/spreadsheetml/2015/02/main" xmlns:x14ac="http://schemas.microsoft.com/office/spreadsheetml/2009/9/ac" xmlns:mc="http://schemas.openxmlformats.org/markup-compatibility/2006" xmlns="http://schemas.openxmlformats.org/spreadsheetml/2006/main" mc:Ignorable="x14ac x16r2">
  <numFmts count="14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65" formatCode="0.0000_ "/>
    <numFmt numFmtId="166" formatCode="yyyy/m/d;@"/>
  </numFmts>
  <fonts count="26">
    <font>
      <sz val="12.000000"/>
      <name val="宋体"/>
      <charset val="134"/>
    </font>
    <font>
      <sz val="11.000000"/>
      <name val="宋体"/>
      <charset val="134"/>
    </font>
    <font>
      <sz val="12.000000"/>
      <color indexed="12"/>
      <u val="single"/>
      <name val="宋体"/>
      <charset val="134"/>
    </font>
    <font>
      <sz val="12.000000"/>
      <color indexed="36"/>
      <u val="single"/>
      <name val="宋体"/>
      <charset val="134"/>
    </font>
    <font>
      <sz val="11.000000"/>
      <color indexed="8"/>
      <name val="宋体"/>
      <charset val="134"/>
      <scheme val="minor"/>
    </font>
    <font>
      <sz val="11.000000"/>
      <color rgb="FFFF0000"/>
      <name val="宋体"/>
      <charset val="134"/>
      <scheme val="minor"/>
    </font>
    <font>
      <b val="1"/>
      <sz val="18.000000"/>
      <color theme="3" tint="0.000000"/>
      <name val="宋体"/>
      <charset val="134"/>
      <scheme val="minor"/>
    </font>
    <font>
      <i val="1"/>
      <sz val="11.000000"/>
      <color rgb="FF7F7F7F"/>
      <name val="宋体"/>
      <charset val="134"/>
      <scheme val="minor"/>
    </font>
    <font>
      <b val="1"/>
      <sz val="15.000000"/>
      <color theme="3" tint="0.000000"/>
      <name val="宋体"/>
      <charset val="134"/>
      <scheme val="minor"/>
    </font>
    <font>
      <b val="1"/>
      <sz val="13.000000"/>
      <color theme="3" tint="0.000000"/>
      <name val="宋体"/>
      <charset val="134"/>
      <scheme val="minor"/>
    </font>
    <font>
      <b val="1"/>
      <sz val="11.000000"/>
      <color theme="3" tint="0.000000"/>
      <name val="宋体"/>
      <charset val="134"/>
      <scheme val="minor"/>
    </font>
    <font>
      <sz val="11.000000"/>
      <color rgb="FF3F3F76"/>
      <name val="宋体"/>
      <charset val="134"/>
      <scheme val="minor"/>
    </font>
    <font>
      <b val="1"/>
      <sz val="11.000000"/>
      <color rgb="FF3F3F3F"/>
      <name val="宋体"/>
      <charset val="134"/>
      <scheme val="minor"/>
    </font>
    <font>
      <b val="1"/>
      <sz val="11.000000"/>
      <color rgb="FFFA7D00"/>
      <name val="宋体"/>
      <charset val="134"/>
      <scheme val="minor"/>
    </font>
    <font>
      <b val="1"/>
      <sz val="11.000000"/>
      <color rgb="FFFFFFFF"/>
      <name val="宋体"/>
      <charset val="134"/>
      <scheme val="minor"/>
    </font>
    <font>
      <sz val="11.000000"/>
      <color rgb="FFFA7D00"/>
      <name val="宋体"/>
      <charset val="134"/>
      <scheme val="minor"/>
    </font>
    <font>
      <b val="1"/>
      <sz val="11.000000"/>
      <color theme="1" tint="0.000000"/>
      <name val="宋体"/>
      <charset val="134"/>
      <scheme val="minor"/>
    </font>
    <font>
      <sz val="11.000000"/>
      <color rgb="FF006100"/>
      <name val="宋体"/>
      <charset val="134"/>
      <scheme val="minor"/>
    </font>
    <font>
      <sz val="11.000000"/>
      <color rgb="FF9C0006"/>
      <name val="宋体"/>
      <charset val="134"/>
      <scheme val="minor"/>
    </font>
    <font>
      <sz val="11.000000"/>
      <color rgb="FF9C6500"/>
      <name val="宋体"/>
      <charset val="134"/>
      <scheme val="minor"/>
    </font>
    <font>
      <sz val="11.000000"/>
      <color theme="0" tint="0.000000"/>
      <name val="宋体"/>
      <charset val="134"/>
      <scheme val="minor"/>
    </font>
    <font>
      <sz val="11.000000"/>
      <color theme="1" tint="0.000000"/>
      <name val="宋体"/>
      <charset val="134"/>
      <scheme val="minor"/>
    </font>
    <font>
      <sz val="12.000000"/>
      <color rgb="FFFF0000"/>
      <name val="宋体"/>
      <charset val="134"/>
    </font>
    <font>
      <sz val="22.000000"/>
      <name val="宋体"/>
      <charset val="134"/>
    </font>
    <font>
      <sz val="10.000000"/>
      <name val="宋体"/>
      <charset val="134"/>
    </font>
    <font>
      <b val="1"/>
      <sz val="12.000000"/>
      <name val="宋体"/>
      <charset val="134"/>
    </font>
  </fonts>
  <fills count="33">
    <fill>
      <patternFill patternType="none"/>
    </fill>
    <fill>
      <patternFill patternType="gray125">
        <fgColor indexed="64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000000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 tint="0.000000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 tint="0.000000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 tint="0.000000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 tint="0.000000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 tint="0.000000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000000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tint="0.000000"/>
      </top>
      <bottom style="double">
        <color theme="4" tint="0.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3">
    <xf numFmtId="0" fontId="0" fillId="0" borderId="0">
      <alignment horizontal="general" vertical="bottom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43" fontId="0" fillId="0" borderId="0">
      <alignment horizontal="general" vertical="bottom" shrinkToFit="0" wrapText="0"/>
    </xf>
    <xf numFmtId="44" fontId="0" fillId="0" borderId="0">
      <alignment horizontal="general" vertical="bottom" shrinkToFit="0" wrapText="0"/>
    </xf>
    <xf numFmtId="9" fontId="0" fillId="0" borderId="0">
      <alignment horizontal="general" vertical="bottom" shrinkToFit="0" wrapText="0"/>
    </xf>
    <xf numFmtId="41" fontId="0" fillId="0" borderId="0">
      <alignment horizontal="general" vertical="bottom" shrinkToFit="0" wrapText="0"/>
    </xf>
    <xf numFmtId="42" fontId="0" fillId="0" borderId="0">
      <alignment horizontal="general" vertical="bottom" shrinkToFit="0" wrapText="0"/>
    </xf>
    <xf numFmtId="0" fontId="2" fillId="0" borderId="0">
      <alignment horizontal="general" vertical="top" shrinkToFit="0" wrapText="0"/>
    </xf>
    <xf numFmtId="0" fontId="3" fillId="0" borderId="0">
      <alignment horizontal="general" vertical="top" shrinkToFit="0" wrapText="0"/>
    </xf>
    <xf numFmtId="0" fontId="4" fillId="2" borderId="1">
      <alignment horizontal="general" vertical="center" shrinkToFit="0" wrapText="0"/>
    </xf>
    <xf numFmtId="0" fontId="5" fillId="0" borderId="0">
      <alignment horizontal="general" vertical="center" shrinkToFit="0" wrapText="0"/>
    </xf>
    <xf numFmtId="0" fontId="6" fillId="0" borderId="0">
      <alignment horizontal="general" vertical="center" shrinkToFit="0" wrapText="0"/>
    </xf>
    <xf numFmtId="0" fontId="7" fillId="0" borderId="0">
      <alignment horizontal="general" vertical="center" shrinkToFit="0" wrapText="0"/>
    </xf>
    <xf numFmtId="0" fontId="8" fillId="0" borderId="2">
      <alignment horizontal="general" vertical="center" shrinkToFit="0" wrapText="0"/>
    </xf>
    <xf numFmtId="0" fontId="9" fillId="0" borderId="2">
      <alignment horizontal="general" vertical="center" shrinkToFit="0" wrapText="0"/>
    </xf>
    <xf numFmtId="0" fontId="10" fillId="0" borderId="3">
      <alignment horizontal="general" vertical="center" shrinkToFit="0" wrapText="0"/>
    </xf>
    <xf numFmtId="0" fontId="10" fillId="0" borderId="0">
      <alignment horizontal="general" vertical="center" shrinkToFit="0" wrapText="0"/>
    </xf>
    <xf numFmtId="0" fontId="11" fillId="3" borderId="4">
      <alignment horizontal="general" vertical="center" shrinkToFit="0" wrapText="0"/>
    </xf>
    <xf numFmtId="0" fontId="12" fillId="4" borderId="5">
      <alignment horizontal="general" vertical="center" shrinkToFit="0" wrapText="0"/>
    </xf>
    <xf numFmtId="0" fontId="13" fillId="4" borderId="4">
      <alignment horizontal="general" vertical="center" shrinkToFit="0" wrapText="0"/>
    </xf>
    <xf numFmtId="0" fontId="14" fillId="5" borderId="6">
      <alignment horizontal="general" vertical="center" shrinkToFit="0" wrapText="0"/>
    </xf>
    <xf numFmtId="0" fontId="15" fillId="0" borderId="7">
      <alignment horizontal="general" vertical="center" shrinkToFit="0" wrapText="0"/>
    </xf>
    <xf numFmtId="0" fontId="16" fillId="0" borderId="8">
      <alignment horizontal="general" vertical="center" shrinkToFit="0" wrapText="0"/>
    </xf>
    <xf numFmtId="0" fontId="17" fillId="6" borderId="0">
      <alignment horizontal="general" vertical="center" shrinkToFit="0" wrapText="0"/>
    </xf>
    <xf numFmtId="0" fontId="18" fillId="7" borderId="0">
      <alignment horizontal="general" vertical="center" shrinkToFit="0" wrapText="0"/>
    </xf>
    <xf numFmtId="0" fontId="19" fillId="8" borderId="0">
      <alignment horizontal="general" vertical="center" shrinkToFit="0" wrapText="0"/>
    </xf>
    <xf numFmtId="0" fontId="20" fillId="9" borderId="0">
      <alignment horizontal="general" vertical="center" shrinkToFit="0" wrapText="0"/>
    </xf>
    <xf numFmtId="0" fontId="21" fillId="10" borderId="0">
      <alignment horizontal="general" vertical="center" shrinkToFit="0" wrapText="0"/>
    </xf>
    <xf numFmtId="0" fontId="21" fillId="11" borderId="0">
      <alignment horizontal="general" vertical="center" shrinkToFit="0" wrapText="0"/>
    </xf>
    <xf numFmtId="0" fontId="20" fillId="12" borderId="0">
      <alignment horizontal="general" vertical="center" shrinkToFit="0" wrapText="0"/>
    </xf>
    <xf numFmtId="0" fontId="20" fillId="13" borderId="0">
      <alignment horizontal="general" vertical="center" shrinkToFit="0" wrapText="0"/>
    </xf>
    <xf numFmtId="0" fontId="21" fillId="14" borderId="0">
      <alignment horizontal="general" vertical="center" shrinkToFit="0" wrapText="0"/>
    </xf>
    <xf numFmtId="0" fontId="21" fillId="15" borderId="0">
      <alignment horizontal="general" vertical="center" shrinkToFit="0" wrapText="0"/>
    </xf>
    <xf numFmtId="0" fontId="20" fillId="16" borderId="0">
      <alignment horizontal="general" vertical="center" shrinkToFit="0" wrapText="0"/>
    </xf>
    <xf numFmtId="0" fontId="20" fillId="17" borderId="0">
      <alignment horizontal="general" vertical="center" shrinkToFit="0" wrapText="0"/>
    </xf>
    <xf numFmtId="0" fontId="21" fillId="18" borderId="0">
      <alignment horizontal="general" vertical="center" shrinkToFit="0" wrapText="0"/>
    </xf>
    <xf numFmtId="0" fontId="21" fillId="19" borderId="0">
      <alignment horizontal="general" vertical="center" shrinkToFit="0" wrapText="0"/>
    </xf>
    <xf numFmtId="0" fontId="20" fillId="20" borderId="0">
      <alignment horizontal="general" vertical="center" shrinkToFit="0" wrapText="0"/>
    </xf>
    <xf numFmtId="0" fontId="20" fillId="21" borderId="0">
      <alignment horizontal="general" vertical="center" shrinkToFit="0" wrapText="0"/>
    </xf>
    <xf numFmtId="0" fontId="21" fillId="22" borderId="0">
      <alignment horizontal="general" vertical="center" shrinkToFit="0" wrapText="0"/>
    </xf>
    <xf numFmtId="0" fontId="21" fillId="23" borderId="0">
      <alignment horizontal="general" vertical="center" shrinkToFit="0" wrapText="0"/>
    </xf>
    <xf numFmtId="0" fontId="20" fillId="24" borderId="0">
      <alignment horizontal="general" vertical="center" shrinkToFit="0" wrapText="0"/>
    </xf>
    <xf numFmtId="0" fontId="20" fillId="25" borderId="0">
      <alignment horizontal="general" vertical="center" shrinkToFit="0" wrapText="0"/>
    </xf>
    <xf numFmtId="0" fontId="21" fillId="26" borderId="0">
      <alignment horizontal="general" vertical="center" shrinkToFit="0" wrapText="0"/>
    </xf>
    <xf numFmtId="0" fontId="21" fillId="27" borderId="0">
      <alignment horizontal="general" vertical="center" shrinkToFit="0" wrapText="0"/>
    </xf>
    <xf numFmtId="0" fontId="20" fillId="28" borderId="0">
      <alignment horizontal="general" vertical="center" shrinkToFit="0" wrapText="0"/>
    </xf>
    <xf numFmtId="0" fontId="20" fillId="29" borderId="0">
      <alignment horizontal="general" vertical="center" shrinkToFit="0" wrapText="0"/>
    </xf>
    <xf numFmtId="0" fontId="21" fillId="30" borderId="0">
      <alignment horizontal="general" vertical="center" shrinkToFit="0" wrapText="0"/>
    </xf>
    <xf numFmtId="0" fontId="21" fillId="31" borderId="0">
      <alignment horizontal="general" vertical="center" shrinkToFit="0" wrapText="0"/>
    </xf>
    <xf numFmtId="0" fontId="20" fillId="32" borderId="0">
      <alignment horizontal="general" vertical="center" shrinkToFit="0" wrapText="0"/>
    </xf>
  </cellStyleXfs>
  <cellXfs count="35">
    <xf numFmtId="0" fontId="0" fillId="0" borderId="0" xfId="0" applyNumberFormat="0" applyFont="0" applyFill="0" applyBorder="0" applyAlignment="0">
      <alignment horizontal="general" vertical="bottom" shrinkToFit="0" wrapText="0"/>
    </xf>
    <xf numFmtId="0" fontId="0" fillId="0" borderId="0" xfId="0" applyNumberFormat="0" applyFont="1" applyFill="1" applyBorder="0" applyAlignment="1">
      <alignment horizontal="center" vertical="center" shrinkToFit="0" wrapText="1"/>
    </xf>
    <xf numFmtId="0" fontId="0" fillId="0" borderId="0" xfId="0" applyNumberFormat="0" applyFont="1" applyFill="0" applyBorder="0" applyAlignment="1">
      <alignment horizontal="center" vertical="center" shrinkToFit="0" wrapText="1"/>
    </xf>
    <xf numFmtId="0" fontId="0" fillId="0" borderId="0" xfId="0" applyNumberFormat="0" applyFont="0" applyFill="0" applyBorder="0" applyAlignment="1">
      <alignment horizontal="center" vertical="center" shrinkToFit="0" wrapText="1"/>
    </xf>
    <xf numFmtId="0" fontId="22" fillId="0" borderId="0" xfId="0" applyNumberFormat="0" applyFont="1" applyFill="0" applyBorder="0" applyAlignment="1">
      <alignment horizontal="center" vertical="center" shrinkToFit="0" wrapText="1"/>
    </xf>
    <xf numFmtId="0" fontId="0" fillId="0" borderId="0" xfId="0" applyNumberFormat="0" applyFont="1" applyFill="1" applyBorder="0" applyAlignment="1">
      <alignment horizontal="center" vertical="center" shrinkToFit="0" wrapText="1"/>
    </xf>
    <xf numFmtId="166" fontId="0" fillId="0" borderId="0" xfId="0" applyNumberFormat="1" applyFont="1" applyFill="1" applyBorder="0" applyAlignment="1">
      <alignment horizontal="center" vertical="center" shrinkToFit="0" wrapText="1"/>
    </xf>
    <xf numFmtId="0" fontId="23" fillId="0" borderId="0" xfId="0" applyNumberFormat="0" applyFont="1" applyFill="1" applyBorder="1" applyAlignment="1">
      <alignment horizontal="center" vertical="center" shrinkToFit="0" wrapText="1"/>
    </xf>
    <xf numFmtId="0" fontId="23" fillId="0" borderId="9" xfId="0" applyNumberFormat="0" applyFont="1" applyFill="1" applyBorder="1" applyAlignment="1">
      <alignment horizontal="center" vertical="center" shrinkToFit="0" wrapText="1"/>
    </xf>
    <xf numFmtId="0" fontId="0" fillId="0" borderId="10" xfId="0" applyNumberFormat="1" applyFont="1" applyFill="1" applyBorder="1" applyAlignment="1">
      <alignment horizontal="center" vertical="center" shrinkToFit="0" wrapText="1"/>
    </xf>
    <xf numFmtId="0" fontId="0" fillId="0" borderId="11" xfId="0" applyNumberFormat="0" applyFont="1" applyFill="0" applyBorder="1" applyAlignment="1">
      <alignment horizontal="center" vertical="center" shrinkToFit="0" wrapText="1"/>
    </xf>
    <xf numFmtId="0" fontId="0" fillId="0" borderId="10" xfId="0" applyNumberFormat="0" applyFont="1" applyFill="1" applyBorder="1" applyAlignment="1">
      <alignment horizontal="center" vertical="center" shrinkToFit="0" wrapText="1"/>
    </xf>
    <xf numFmtId="0" fontId="0" fillId="0" borderId="10" xfId="0" applyNumberFormat="0" applyFont="1" applyFill="0" applyBorder="1" applyAlignment="1">
      <alignment horizontal="center" vertical="center" shrinkToFit="0" wrapText="1"/>
    </xf>
    <xf numFmtId="0" fontId="0" fillId="0" borderId="10" xfId="0" applyNumberFormat="0" applyFont="1" applyFill="1" applyBorder="1" applyAlignment="1">
      <alignment horizontal="center" vertical="center" shrinkToFit="0" wrapText="1"/>
    </xf>
    <xf numFmtId="0" fontId="0" fillId="0" borderId="10" xfId="0" applyNumberFormat="0" applyFont="1" applyFill="0" applyBorder="1" applyAlignment="1">
      <alignment horizontal="center" vertical="center" shrinkToFit="0" wrapText="1"/>
    </xf>
    <xf numFmtId="0" fontId="0" fillId="0" borderId="10" xfId="0" applyNumberFormat="0" applyFont="1" applyFill="1" applyBorder="1" applyAlignment="1">
      <alignment horizontal="center" vertical="center" shrinkToFit="0" wrapText="1"/>
    </xf>
    <xf numFmtId="165" fontId="0" fillId="0" borderId="10" xfId="0" applyNumberFormat="1" applyFont="1" applyFill="0" applyBorder="1" applyAlignment="1">
      <alignment horizontal="center" vertical="center" shrinkToFit="0" wrapText="1"/>
    </xf>
    <xf numFmtId="0" fontId="0" fillId="0" borderId="10" xfId="0" applyNumberFormat="0" applyFont="1" applyFill="0" applyBorder="1" applyAlignment="1">
      <alignment horizontal="center" vertical="center" shrinkToFit="0" wrapText="1"/>
    </xf>
    <xf numFmtId="165" fontId="0" fillId="0" borderId="10" xfId="0" applyNumberFormat="1" applyFont="1" applyFill="0" applyBorder="1" applyAlignment="1">
      <alignment horizontal="center" vertical="center" shrinkToFit="0" wrapText="1"/>
    </xf>
    <xf numFmtId="0" fontId="0" fillId="0" borderId="10" xfId="0" applyNumberFormat="1" applyFont="1" applyFill="0" applyBorder="1" applyAlignment="1">
      <alignment horizontal="center" vertical="center" shrinkToFit="0" wrapText="1"/>
    </xf>
    <xf numFmtId="0" fontId="0" fillId="0" borderId="10" xfId="0" applyNumberFormat="1" applyFont="1" applyFill="0" applyBorder="1" applyAlignment="1">
      <alignment horizontal="center" vertical="center" shrinkToFit="0" wrapText="1"/>
    </xf>
    <xf numFmtId="166" fontId="23" fillId="0" borderId="0" xfId="0" applyNumberFormat="1" applyFont="1" applyFill="1" applyBorder="1" applyAlignment="1">
      <alignment horizontal="center" vertical="center" shrinkToFit="0" wrapText="1"/>
    </xf>
    <xf numFmtId="166" fontId="23" fillId="0" borderId="9" xfId="0" applyNumberFormat="1" applyFont="1" applyFill="1" applyBorder="1" applyAlignment="1">
      <alignment horizontal="center" vertical="center" shrinkToFit="0" wrapText="1"/>
    </xf>
    <xf numFmtId="0" fontId="24" fillId="0" borderId="9" xfId="0" applyNumberFormat="0" applyFont="1" applyFill="1" applyBorder="1" applyAlignment="1">
      <alignment horizontal="center" vertical="center" shrinkToFit="0" wrapText="1"/>
    </xf>
    <xf numFmtId="166" fontId="0" fillId="0" borderId="10" xfId="0" applyNumberFormat="1" applyFont="1" applyFill="1" applyBorder="1" applyAlignment="1">
      <alignment horizontal="center" vertical="center" shrinkToFit="0" wrapText="1"/>
    </xf>
    <xf numFmtId="166" fontId="0" fillId="0" borderId="10" xfId="0" applyNumberFormat="1" applyFont="1" applyFill="1" applyBorder="1" applyAlignment="1">
      <alignment horizontal="center" vertical="center" shrinkToFit="0" wrapText="1"/>
    </xf>
    <xf numFmtId="0" fontId="0" fillId="0" borderId="10" xfId="0" applyNumberFormat="0" applyFont="1" applyFill="1" applyBorder="1" applyAlignment="1">
      <alignment horizontal="center" vertical="center" shrinkToFit="0" wrapText="0"/>
    </xf>
    <xf numFmtId="0" fontId="0" fillId="0" borderId="10" xfId="0" applyNumberFormat="0" applyFont="1" applyFill="1" applyBorder="1" applyAlignment="1">
      <alignment horizontal="center" vertical="center" shrinkToFit="0" wrapText="1"/>
    </xf>
    <xf numFmtId="0" fontId="0" fillId="0" borderId="10" xfId="0" applyNumberFormat="0" applyFont="1" applyFill="0" applyBorder="1" applyAlignment="1">
      <alignment horizontal="center" vertical="center" shrinkToFit="0" wrapText="1"/>
    </xf>
    <xf numFmtId="0" fontId="0" fillId="0" borderId="10" xfId="0" applyNumberFormat="0" applyFont="1" applyFill="1" applyBorder="1" applyAlignment="1">
      <alignment horizontal="center" vertical="center" shrinkToFit="0" wrapText="1"/>
    </xf>
    <xf numFmtId="166" fontId="0" fillId="0" borderId="10" xfId="0" applyNumberFormat="1" applyFont="1" applyFill="1" applyBorder="1" applyAlignment="1">
      <alignment horizontal="center" vertical="center" shrinkToFit="0" wrapText="1"/>
    </xf>
    <xf numFmtId="0" fontId="0" fillId="0" borderId="10" xfId="0" applyNumberFormat="0" applyFont="1" applyFill="1" applyBorder="1" applyAlignment="1">
      <alignment horizontal="center" vertical="center" shrinkToFit="0" wrapText="0"/>
    </xf>
    <xf numFmtId="0" fontId="25" fillId="0" borderId="10" xfId="0" applyNumberFormat="0" applyFont="1" applyFill="1" applyBorder="1" applyAlignment="1">
      <alignment horizontal="center" vertical="center" shrinkToFit="0" wrapText="1"/>
    </xf>
    <xf numFmtId="0" fontId="25" fillId="0" borderId="10" xfId="0" applyNumberFormat="0" applyFont="1" applyFill="1" applyBorder="1" applyAlignment="1">
      <alignment horizontal="center" vertical="center" shrinkToFit="0" wrapText="1"/>
    </xf>
    <xf numFmtId="0" fontId="0" fillId="0" borderId="10" xfId="0" applyNumberFormat="0" applyFont="1" applyFill="1" applyBorder="1" applyAlignment="1">
      <alignment horizontal="center" vertical="center" shrinkToFit="0" wrapText="1"/>
    </xf>
  </cellXfs>
  <cellStyles count="49">
    <cellStyle name="常规" xfId="0" builtinId="0"/>
    <cellStyle name="Comma" xfId="15" builtinId="3"/>
    <cellStyle name="Currency" xfId="16" builtinId="4"/>
    <cellStyle name="Percent" xfId="17" builtinId="5"/>
    <cellStyle name="Comma [0]" xfId="18" builtinId="6"/>
    <cellStyle name="Currency[0]" xfId="19" builtinId="7"/>
    <cellStyle name="Hyperlink" xfId="20" builtinId="8"/>
    <cellStyle name="Followed Hyperlink" xfId="21" builtinId="9"/>
    <cellStyle name="注释" xfId="22" builtinId="10"/>
    <cellStyle name="警告文本" xfId="23" builtinId="11"/>
    <cellStyle name="标题" xfId="24" builtinId="15"/>
    <cellStyle name="解释性文本" xfId="25" builtinId="53"/>
    <cellStyle name="标题 1" xfId="26" builtinId="16"/>
    <cellStyle name="标题 2" xfId="27" builtinId="17"/>
    <cellStyle name="标题 3" xfId="28" builtinId="18"/>
    <cellStyle name="标题 4" xfId="29" builtinId="19"/>
    <cellStyle name="输入" xfId="30" builtinId="20"/>
    <cellStyle name="输出" xfId="31" builtinId="21"/>
    <cellStyle name="计算" xfId="32" builtinId="22"/>
    <cellStyle name="检查单元格" xfId="33" builtinId="23"/>
    <cellStyle name="链接单元格" xfId="34" builtinId="24"/>
    <cellStyle name="汇总" xfId="35" builtinId="25"/>
    <cellStyle name="好" xfId="36" builtinId="26"/>
    <cellStyle name="差" xfId="37" builtinId="27"/>
    <cellStyle name="适中" xfId="38" builtinId="28"/>
    <cellStyle name="强调文字颜色 1" xfId="39" builtinId="29"/>
    <cellStyle name="20% - 强调文字颜色 1" xfId="40" builtinId="30"/>
    <cellStyle name="40% - 强调文字颜色 1" xfId="41" builtinId="31"/>
    <cellStyle name="60% - 强调文字颜色 1" xfId="42" builtinId="32"/>
    <cellStyle name="强调文字颜色 2" xfId="43" builtinId="33"/>
    <cellStyle name="20% - 强调文字颜色 2" xfId="44" builtinId="34"/>
    <cellStyle name="40% - 强调文字颜色 2" xfId="45" builtinId="35"/>
    <cellStyle name="60% - 强调文字颜色 2" xfId="46" builtinId="36"/>
    <cellStyle name="强调文字颜色 3" xfId="47" builtinId="37"/>
    <cellStyle name="20% - 强调文字颜色 3" xfId="48" builtinId="38"/>
    <cellStyle name="40% - 强调文字颜色 3" xfId="49" builtinId="39"/>
    <cellStyle name="60% - 强调文字颜色 3" xfId="50" builtinId="40"/>
    <cellStyle name="强调文字颜色 4" xfId="51" builtinId="41"/>
    <cellStyle name="20% - 强调文字颜色 4" xfId="52" builtinId="42"/>
    <cellStyle name="40% - 强调文字颜色 4" xfId="53" builtinId="43"/>
    <cellStyle name="60% - 强调文字颜色 4" xfId="54" builtinId="44"/>
    <cellStyle name="强调文字颜色 5" xfId="55" builtinId="45"/>
    <cellStyle name="20% - 强调文字颜色 5" xfId="56" builtinId="46"/>
    <cellStyle name="40% - 强调文字颜色 5" xfId="57" builtinId="47"/>
    <cellStyle name="60% - 强调文字颜色 5" xfId="58" builtinId="48"/>
    <cellStyle name="强调文字颜色 6" xfId="59" builtinId="49"/>
    <cellStyle name="20% - 强调文字颜色 6" xfId="60" builtinId="50"/>
    <cellStyle name="40% - 强调文字颜色 6" xfId="61" builtinId="51"/>
    <cellStyle name="60% - 强调文字颜色 6" xfId="62" builtinId="52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"/>
        <a:ea typeface=""/>
        <a:cs typeface=""/>
        <a:font script="Viet" typeface="Times New Roman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MoolBoran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Times New Roman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Times New Roman"/>
        <a:font script="Hant" typeface="新細明體"/>
      </a:majorFont>
      <a:minorFont>
        <a:latin typeface="Calibri" panose=""/>
        <a:ea typeface=""/>
        <a:cs typeface=""/>
        <a:font script="Viet" typeface="Arial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DaunPenh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Arial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Arial"/>
        <a:font script="Hant" typeface="新細明體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:x14ac="http://schemas.microsoft.com/office/spreadsheetml/2009/9/ac" xmlns:x14="http://schemas.microsoft.com/office/spreadsheetml/2009/9/main" xmlns:xdr="http://schemas.openxmlformats.org/drawingml/2006/spreadsheetDrawing" xmlns:mc="http://schemas.openxmlformats.org/markup-compatibility/2006" xmlns:r="http://schemas.openxmlformats.org/officeDocument/2006/relationships" xmlns="http://schemas.openxmlformats.org/spreadsheetml/2006/main" mc:Ignorable="x14ac">
  <sheetPr/>
  <dimension ref="A1:P200"/>
  <sheetViews>
    <sheetView tabSelected="1" zoomScale="85" workbookViewId="0">
      <pane xSplit="2.000000" ySplit="3.000000" topLeftCell="C186" activePane="bottomRight" state="frozen"/>
      <selection activeCell="A42" activeCellId="0" sqref="A42:A42"/>
    </sheetView>
  </sheetViews>
  <sheetFormatPr baseColWidth="8" defaultColWidth="9.000000" defaultRowHeight="14.250000" customHeight="1"/>
  <cols>
    <col min="1" max="1" width="9.000000" style="1" customWidth="1"/>
    <col min="2" max="2" width="44.625000" style="1" bestFit="1" customWidth="1"/>
    <col min="3" max="3" width="14.500000" style="1" customWidth="1"/>
    <col min="4" max="4" width="21.500000" style="1" customWidth="1"/>
    <col min="5" max="5" width="11.625000" style="1" customWidth="1"/>
    <col min="6" max="6" width="5.500000" style="1" customWidth="1"/>
    <col min="7" max="7" width="8.390620" style="1" customWidth="1"/>
    <col min="8" max="8" width="11.500000" style="1" customWidth="1"/>
    <col min="9" max="9" width="12.625000" style="1" customWidth="1"/>
    <col min="10" max="10" width="10.375000" style="1" customWidth="1"/>
    <col min="11" max="13" width="10.000000" style="1" customWidth="1"/>
    <col min="14" max="14" width="10.625000" style="1" customWidth="1"/>
    <col min="15" max="15" width="17.265600" style="6" customWidth="1"/>
    <col min="16" max="16" width="29.375000" style="1" customWidth="1"/>
    <col min="17" max="257" width="9.000000" style="1" customWidth="1"/>
  </cols>
  <sheetData>
    <row r="1" spans="1:16" ht="32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21"/>
      <c r="P1" s="7"/>
    </row>
    <row r="2" spans="1:16" ht="24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22"/>
      <c r="P2" s="23" t="s">
        <v>1</v>
      </c>
    </row>
    <row r="3" spans="1:16" s="1" customFormat="1" ht="27" customHeight="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24" t="s">
        <v>16</v>
      </c>
      <c r="P3" s="9" t="s">
        <v>17</v>
      </c>
    </row>
    <row r="4" spans="1:16" s="2" customFormat="1" ht="38.25" customHeight="1">
      <c r="A4" s="10">
        <f t="shared" ref="A4:A40" si="0">ROW()-3</f>
        <v>1</v>
      </c>
      <c r="B4" s="11" t="s">
        <v>18</v>
      </c>
      <c r="C4" s="12" t="s">
        <v>19</v>
      </c>
      <c r="D4" s="12" t="s">
        <v>20</v>
      </c>
      <c r="E4" s="13" t="s">
        <v>21</v>
      </c>
      <c r="F4" s="12" t="s">
        <v>22</v>
      </c>
      <c r="G4" s="12" t="s">
        <v>23</v>
      </c>
      <c r="H4" s="12">
        <v>2.004000</v>
      </c>
      <c r="I4" s="12">
        <v>2.004000</v>
      </c>
      <c r="J4" s="12"/>
      <c r="K4" s="12"/>
      <c r="L4" s="12"/>
      <c r="M4" s="12"/>
      <c r="N4" s="12">
        <v>5.689900</v>
      </c>
      <c r="O4" s="25">
        <v>46027.000000</v>
      </c>
      <c r="P4" s="26" t="s">
        <v>24</v>
      </c>
    </row>
    <row r="5" spans="1:16" s="2" customFormat="1" ht="38.25" customHeight="1">
      <c r="A5" s="10">
        <f t="shared" si="0">ROW()-3</f>
        <v>2</v>
      </c>
      <c r="B5" s="11" t="s">
        <v>25</v>
      </c>
      <c r="C5" s="12" t="s">
        <v>19</v>
      </c>
      <c r="D5" s="12" t="s">
        <v>26</v>
      </c>
      <c r="E5" s="13" t="s">
        <v>21</v>
      </c>
      <c r="F5" s="12" t="s">
        <v>22</v>
      </c>
      <c r="G5" s="12" t="s">
        <v>23</v>
      </c>
      <c r="H5" s="12">
        <v>1.641900</v>
      </c>
      <c r="I5" s="12">
        <v>1.641900</v>
      </c>
      <c r="J5" s="12"/>
      <c r="K5" s="12"/>
      <c r="L5" s="12"/>
      <c r="M5" s="12"/>
      <c r="N5" s="12">
        <v>6.405942</v>
      </c>
      <c r="O5" s="25">
        <v>46027.000000</v>
      </c>
      <c r="P5" s="26" t="s">
        <v>27</v>
      </c>
    </row>
    <row r="6" spans="1:16" s="2" customFormat="1" ht="38.25" customHeight="1">
      <c r="A6" s="10">
        <f t="shared" si="0">ROW()-3</f>
        <v>3</v>
      </c>
      <c r="B6" s="11" t="s">
        <v>28</v>
      </c>
      <c r="C6" s="12" t="s">
        <v>19</v>
      </c>
      <c r="D6" s="12" t="s">
        <v>26</v>
      </c>
      <c r="E6" s="13" t="s">
        <v>21</v>
      </c>
      <c r="F6" s="12" t="s">
        <v>22</v>
      </c>
      <c r="G6" s="12" t="s">
        <v>23</v>
      </c>
      <c r="H6" s="12">
        <v>0.960000</v>
      </c>
      <c r="I6" s="12">
        <v>0.960000</v>
      </c>
      <c r="J6" s="12"/>
      <c r="K6" s="12"/>
      <c r="L6" s="12"/>
      <c r="M6" s="12"/>
      <c r="N6" s="12">
        <v>6.202412</v>
      </c>
      <c r="O6" s="25">
        <v>46029.000000</v>
      </c>
      <c r="P6" s="26" t="s">
        <v>29</v>
      </c>
    </row>
    <row r="7" spans="1:16" s="2" customFormat="1" ht="38.25" customHeight="1">
      <c r="A7" s="10">
        <f t="shared" si="0">ROW()-3</f>
        <v>4</v>
      </c>
      <c r="B7" s="11" t="s">
        <v>30</v>
      </c>
      <c r="C7" s="12" t="s">
        <v>31</v>
      </c>
      <c r="D7" s="12" t="s">
        <v>32</v>
      </c>
      <c r="E7" s="13" t="s">
        <v>33</v>
      </c>
      <c r="F7" s="12" t="s">
        <v>34</v>
      </c>
      <c r="G7" s="12" t="s">
        <v>35</v>
      </c>
      <c r="H7" s="12">
        <v>1.011000</v>
      </c>
      <c r="I7" s="12">
        <v>0.843300</v>
      </c>
      <c r="J7" s="12">
        <v>0.032600</v>
      </c>
      <c r="K7" s="12">
        <v>0.000000</v>
      </c>
      <c r="L7" s="12">
        <v>0.000000</v>
      </c>
      <c r="M7" s="12">
        <v>0.167700</v>
      </c>
      <c r="N7" s="12">
        <v>0.852400</v>
      </c>
      <c r="O7" s="25">
        <v>46029.000000</v>
      </c>
      <c r="P7" s="26" t="s">
        <v>36</v>
      </c>
    </row>
    <row r="8" spans="1:16" s="2" customFormat="1" ht="38.25" customHeight="1">
      <c r="A8" s="10">
        <f t="shared" si="0">ROW()-3</f>
        <v>5</v>
      </c>
      <c r="B8" s="11" t="s">
        <v>37</v>
      </c>
      <c r="C8" s="12" t="s">
        <v>38</v>
      </c>
      <c r="D8" s="12" t="s">
        <v>39</v>
      </c>
      <c r="E8" s="13" t="s">
        <v>40</v>
      </c>
      <c r="F8" s="12" t="s">
        <v>22</v>
      </c>
      <c r="G8" s="12" t="s">
        <v>23</v>
      </c>
      <c r="H8" s="12">
        <v>1.398300</v>
      </c>
      <c r="I8" s="12">
        <v>1.398300</v>
      </c>
      <c r="J8" s="12"/>
      <c r="K8" s="12"/>
      <c r="L8" s="12"/>
      <c r="M8" s="12"/>
      <c r="N8" s="12">
        <v>5.371900</v>
      </c>
      <c r="O8" s="25">
        <v>46029.000000</v>
      </c>
      <c r="P8" s="26" t="s">
        <v>41</v>
      </c>
    </row>
    <row r="9" spans="1:16" s="2" customFormat="1" ht="38.25" customHeight="1">
      <c r="A9" s="10">
        <f t="shared" si="0">ROW()-3</f>
        <v>6</v>
      </c>
      <c r="B9" s="11" t="s">
        <v>42</v>
      </c>
      <c r="C9" s="12" t="s">
        <v>43</v>
      </c>
      <c r="D9" s="12" t="s">
        <v>44</v>
      </c>
      <c r="E9" s="13" t="s">
        <v>21</v>
      </c>
      <c r="F9" s="12" t="s">
        <v>22</v>
      </c>
      <c r="G9" s="12" t="s">
        <v>23</v>
      </c>
      <c r="H9" s="12">
        <v>2.154400</v>
      </c>
      <c r="I9" s="12">
        <v>2.154400</v>
      </c>
      <c r="J9" s="12"/>
      <c r="K9" s="12"/>
      <c r="L9" s="12"/>
      <c r="M9" s="12"/>
      <c r="N9" s="12">
        <v>5.250055</v>
      </c>
      <c r="O9" s="25">
        <v>46029.000000</v>
      </c>
      <c r="P9" s="26" t="s">
        <v>45</v>
      </c>
    </row>
    <row r="10" spans="1:16" s="2" customFormat="1" ht="38.25" customHeight="1">
      <c r="A10" s="10">
        <f t="shared" si="0">ROW()-3</f>
        <v>7</v>
      </c>
      <c r="B10" s="11" t="s">
        <v>46</v>
      </c>
      <c r="C10" s="12" t="s">
        <v>31</v>
      </c>
      <c r="D10" s="12" t="s">
        <v>47</v>
      </c>
      <c r="E10" s="13" t="s">
        <v>40</v>
      </c>
      <c r="F10" s="12" t="s">
        <v>22</v>
      </c>
      <c r="G10" s="12" t="s">
        <v>23</v>
      </c>
      <c r="H10" s="12">
        <v>1.736700</v>
      </c>
      <c r="I10" s="12">
        <v>1.736700</v>
      </c>
      <c r="J10" s="12">
        <v>0.065600</v>
      </c>
      <c r="K10" s="12"/>
      <c r="L10" s="12"/>
      <c r="M10" s="12"/>
      <c r="N10" s="12">
        <v>3.674905</v>
      </c>
      <c r="O10" s="25">
        <v>46029.000000</v>
      </c>
      <c r="P10" s="26" t="s">
        <v>48</v>
      </c>
    </row>
    <row r="11" spans="1:16" s="2" customFormat="1" ht="38.25" customHeight="1">
      <c r="A11" s="10">
        <f t="shared" si="0">ROW()-3</f>
        <v>8</v>
      </c>
      <c r="B11" s="11" t="s">
        <v>49</v>
      </c>
      <c r="C11" s="12" t="s">
        <v>38</v>
      </c>
      <c r="D11" s="12" t="s">
        <v>50</v>
      </c>
      <c r="E11" s="13" t="s">
        <v>40</v>
      </c>
      <c r="F11" s="12" t="s">
        <v>22</v>
      </c>
      <c r="G11" s="12" t="s">
        <v>23</v>
      </c>
      <c r="H11" s="12">
        <v>0.719700</v>
      </c>
      <c r="I11" s="12">
        <v>0.719700</v>
      </c>
      <c r="J11" s="12"/>
      <c r="K11" s="12"/>
      <c r="L11" s="12"/>
      <c r="M11" s="12"/>
      <c r="N11" s="12">
        <v>4.872840</v>
      </c>
      <c r="O11" s="25">
        <v>46029.000000</v>
      </c>
      <c r="P11" s="26" t="s">
        <v>51</v>
      </c>
    </row>
    <row r="12" spans="1:16" s="2" customFormat="1" ht="38.25" customHeight="1">
      <c r="A12" s="10">
        <f t="shared" si="0">ROW()-3</f>
        <v>9</v>
      </c>
      <c r="B12" s="11" t="s">
        <v>52</v>
      </c>
      <c r="C12" s="12" t="s">
        <v>53</v>
      </c>
      <c r="D12" s="12" t="s">
        <v>54</v>
      </c>
      <c r="E12" s="13" t="s">
        <v>40</v>
      </c>
      <c r="F12" s="12" t="s">
        <v>22</v>
      </c>
      <c r="G12" s="12" t="s">
        <v>23</v>
      </c>
      <c r="H12" s="12">
        <v>0.919800</v>
      </c>
      <c r="I12" s="12">
        <v>0.919800</v>
      </c>
      <c r="J12" s="12"/>
      <c r="K12" s="12"/>
      <c r="L12" s="12"/>
      <c r="M12" s="12"/>
      <c r="N12" s="12">
        <v>5.559517</v>
      </c>
      <c r="O12" s="25">
        <v>46029.000000</v>
      </c>
      <c r="P12" s="26" t="s">
        <v>55</v>
      </c>
    </row>
    <row r="13" spans="1:16" s="2" customFormat="1" ht="38.25" customHeight="1">
      <c r="A13" s="10">
        <f t="shared" si="0">ROW()-3</f>
        <v>10</v>
      </c>
      <c r="B13" s="11" t="s">
        <v>56</v>
      </c>
      <c r="C13" s="12" t="s">
        <v>57</v>
      </c>
      <c r="D13" s="12" t="s">
        <v>58</v>
      </c>
      <c r="E13" s="13" t="s">
        <v>40</v>
      </c>
      <c r="F13" s="12" t="s">
        <v>22</v>
      </c>
      <c r="G13" s="12" t="s">
        <v>23</v>
      </c>
      <c r="H13" s="12">
        <v>1.094400</v>
      </c>
      <c r="I13" s="12">
        <v>1.094400</v>
      </c>
      <c r="J13" s="12">
        <v>0.032200</v>
      </c>
      <c r="K13" s="12"/>
      <c r="L13" s="12"/>
      <c r="M13" s="12"/>
      <c r="N13" s="12">
        <v>0.739100</v>
      </c>
      <c r="O13" s="25">
        <v>46029.000000</v>
      </c>
      <c r="P13" s="26" t="s">
        <v>59</v>
      </c>
    </row>
    <row r="14" spans="1:16" s="2" customFormat="1" ht="38.25" customHeight="1">
      <c r="A14" s="10">
        <f t="shared" si="0">ROW()-3</f>
        <v>11</v>
      </c>
      <c r="B14" s="11" t="s">
        <v>60</v>
      </c>
      <c r="C14" s="12" t="s">
        <v>19</v>
      </c>
      <c r="D14" s="12" t="s">
        <v>61</v>
      </c>
      <c r="E14" s="13" t="s">
        <v>21</v>
      </c>
      <c r="F14" s="12" t="s">
        <v>22</v>
      </c>
      <c r="G14" s="12" t="s">
        <v>23</v>
      </c>
      <c r="H14" s="12">
        <v>0.950500</v>
      </c>
      <c r="I14" s="12">
        <v>0.903000</v>
      </c>
      <c r="J14" s="12"/>
      <c r="K14" s="12"/>
      <c r="L14" s="12"/>
      <c r="M14" s="12">
        <v>0.047500</v>
      </c>
      <c r="N14" s="12">
        <v>6.252500</v>
      </c>
      <c r="O14" s="25">
        <v>46031.000000</v>
      </c>
      <c r="P14" s="26" t="s">
        <v>62</v>
      </c>
    </row>
    <row r="15" spans="1:16" s="2" customFormat="1" ht="38.25" customHeight="1">
      <c r="A15" s="10">
        <f t="shared" si="0">ROW()-3</f>
        <v>12</v>
      </c>
      <c r="B15" s="11" t="s">
        <v>63</v>
      </c>
      <c r="C15" s="12" t="s">
        <v>31</v>
      </c>
      <c r="D15" s="12" t="s">
        <v>64</v>
      </c>
      <c r="E15" s="13" t="s">
        <v>40</v>
      </c>
      <c r="F15" s="12" t="s">
        <v>22</v>
      </c>
      <c r="G15" s="12" t="s">
        <v>23</v>
      </c>
      <c r="H15" s="12">
        <v>0.394400</v>
      </c>
      <c r="I15" s="12">
        <v>0.246400</v>
      </c>
      <c r="J15" s="12">
        <v>0.040200</v>
      </c>
      <c r="K15" s="12"/>
      <c r="L15" s="12"/>
      <c r="M15" s="12">
        <v>0.148000</v>
      </c>
      <c r="N15" s="12">
        <v>3.335200</v>
      </c>
      <c r="O15" s="25">
        <v>46031.000000</v>
      </c>
      <c r="P15" s="26" t="s">
        <v>65</v>
      </c>
    </row>
    <row r="16" spans="1:16" s="2" customFormat="1" ht="38.25" customHeight="1">
      <c r="A16" s="10">
        <f t="shared" si="0">ROW()-3</f>
        <v>13</v>
      </c>
      <c r="B16" s="11" t="s">
        <v>66</v>
      </c>
      <c r="C16" s="12" t="s">
        <v>19</v>
      </c>
      <c r="D16" s="12" t="s">
        <v>67</v>
      </c>
      <c r="E16" s="13" t="s">
        <v>21</v>
      </c>
      <c r="F16" s="12" t="s">
        <v>22</v>
      </c>
      <c r="G16" s="12" t="s">
        <v>23</v>
      </c>
      <c r="H16" s="12">
        <v>1.217100</v>
      </c>
      <c r="I16" s="12">
        <v>1.167300</v>
      </c>
      <c r="J16" s="12"/>
      <c r="K16" s="12"/>
      <c r="L16" s="12"/>
      <c r="M16" s="12">
        <v>0.049800</v>
      </c>
      <c r="N16" s="12">
        <v>5.393397</v>
      </c>
      <c r="O16" s="25">
        <v>46034.000000</v>
      </c>
      <c r="P16" s="26" t="s">
        <v>68</v>
      </c>
    </row>
    <row r="17" spans="1:16" s="2" customFormat="1" ht="38.25" customHeight="1">
      <c r="A17" s="10">
        <f t="shared" si="0">ROW()-3</f>
        <v>14</v>
      </c>
      <c r="B17" s="11" t="s">
        <v>69</v>
      </c>
      <c r="C17" s="12" t="s">
        <v>53</v>
      </c>
      <c r="D17" s="12" t="s">
        <v>70</v>
      </c>
      <c r="E17" s="13" t="s">
        <v>40</v>
      </c>
      <c r="F17" s="12" t="s">
        <v>22</v>
      </c>
      <c r="G17" s="12" t="s">
        <v>23</v>
      </c>
      <c r="H17" s="12">
        <v>0.578500</v>
      </c>
      <c r="I17" s="12">
        <v>0.578500</v>
      </c>
      <c r="J17" s="12"/>
      <c r="K17" s="12"/>
      <c r="L17" s="12"/>
      <c r="M17" s="12"/>
      <c r="N17" s="12">
        <v>4.040600</v>
      </c>
      <c r="O17" s="25">
        <v>46034.000000</v>
      </c>
      <c r="P17" s="26" t="s">
        <v>71</v>
      </c>
    </row>
    <row r="18" spans="1:16" s="2" customFormat="1" ht="38.25" customHeight="1">
      <c r="A18" s="10">
        <f t="shared" si="0">ROW()-3</f>
        <v>15</v>
      </c>
      <c r="B18" s="11" t="s">
        <v>72</v>
      </c>
      <c r="C18" s="12" t="s">
        <v>73</v>
      </c>
      <c r="D18" s="12" t="s">
        <v>74</v>
      </c>
      <c r="E18" s="13" t="s">
        <v>40</v>
      </c>
      <c r="F18" s="12" t="s">
        <v>22</v>
      </c>
      <c r="G18" s="12" t="s">
        <v>23</v>
      </c>
      <c r="H18" s="12">
        <v>2.639000</v>
      </c>
      <c r="I18" s="12">
        <v>1.779600</v>
      </c>
      <c r="J18" s="12">
        <v>0.000000</v>
      </c>
      <c r="K18" s="12">
        <v>0.000000</v>
      </c>
      <c r="L18" s="12">
        <v>0.000000</v>
      </c>
      <c r="M18" s="12">
        <v>0.859400</v>
      </c>
      <c r="N18" s="12">
        <v>4.652700</v>
      </c>
      <c r="O18" s="25">
        <v>46035.000000</v>
      </c>
      <c r="P18" s="26" t="s">
        <v>75</v>
      </c>
    </row>
    <row r="19" spans="1:16" s="2" customFormat="1" ht="38.25" customHeight="1">
      <c r="A19" s="10">
        <f t="shared" si="0">ROW()-3</f>
        <v>16</v>
      </c>
      <c r="B19" s="11" t="s">
        <v>76</v>
      </c>
      <c r="C19" s="12" t="s">
        <v>53</v>
      </c>
      <c r="D19" s="12" t="s">
        <v>77</v>
      </c>
      <c r="E19" s="13" t="s">
        <v>40</v>
      </c>
      <c r="F19" s="12" t="s">
        <v>22</v>
      </c>
      <c r="G19" s="12" t="s">
        <v>23</v>
      </c>
      <c r="H19" s="12">
        <v>0.907900</v>
      </c>
      <c r="I19" s="12">
        <v>0.907900</v>
      </c>
      <c r="J19" s="12">
        <v>0.012200</v>
      </c>
      <c r="K19" s="12"/>
      <c r="L19" s="12"/>
      <c r="M19" s="12"/>
      <c r="N19" s="12">
        <v>6.033100</v>
      </c>
      <c r="O19" s="25">
        <v>46035.000000</v>
      </c>
      <c r="P19" s="26" t="s">
        <v>78</v>
      </c>
    </row>
    <row r="20" spans="1:16" s="2" customFormat="1" ht="38.25" customHeight="1">
      <c r="A20" s="10">
        <f t="shared" si="0">ROW()-3</f>
        <v>17</v>
      </c>
      <c r="B20" s="11" t="s">
        <v>79</v>
      </c>
      <c r="C20" s="12" t="s">
        <v>73</v>
      </c>
      <c r="D20" s="12" t="s">
        <v>74</v>
      </c>
      <c r="E20" s="13" t="s">
        <v>40</v>
      </c>
      <c r="F20" s="12" t="s">
        <v>22</v>
      </c>
      <c r="G20" s="12" t="s">
        <v>23</v>
      </c>
      <c r="H20" s="12">
        <v>1.932400</v>
      </c>
      <c r="I20" s="12">
        <v>1.852700</v>
      </c>
      <c r="J20" s="12">
        <v>0.000000</v>
      </c>
      <c r="K20" s="12">
        <v>0.000000</v>
      </c>
      <c r="L20" s="12">
        <v>0.000000</v>
      </c>
      <c r="M20" s="12">
        <v>0.079700</v>
      </c>
      <c r="N20" s="12">
        <v>5.705800</v>
      </c>
      <c r="O20" s="25">
        <v>46035.000000</v>
      </c>
      <c r="P20" s="26" t="s">
        <v>80</v>
      </c>
    </row>
    <row r="21" spans="1:16" s="2" customFormat="1" ht="38.25" customHeight="1">
      <c r="A21" s="10">
        <f t="shared" si="0">ROW()-3</f>
        <v>18</v>
      </c>
      <c r="B21" s="11" t="s">
        <v>81</v>
      </c>
      <c r="C21" s="12" t="s">
        <v>73</v>
      </c>
      <c r="D21" s="12" t="s">
        <v>74</v>
      </c>
      <c r="E21" s="13" t="s">
        <v>40</v>
      </c>
      <c r="F21" s="12" t="s">
        <v>22</v>
      </c>
      <c r="G21" s="12" t="s">
        <v>23</v>
      </c>
      <c r="H21" s="12">
        <v>1.556000</v>
      </c>
      <c r="I21" s="12">
        <v>1.545300</v>
      </c>
      <c r="J21" s="12">
        <v>0.000000</v>
      </c>
      <c r="K21" s="12">
        <v>0.000000</v>
      </c>
      <c r="L21" s="12">
        <v>0.000000</v>
      </c>
      <c r="M21" s="12">
        <v>0.010700</v>
      </c>
      <c r="N21" s="12">
        <v>4.609700</v>
      </c>
      <c r="O21" s="25">
        <v>46035.000000</v>
      </c>
      <c r="P21" s="26" t="s">
        <v>82</v>
      </c>
    </row>
    <row r="22" spans="1:16" s="2" customFormat="1" ht="38.25" customHeight="1">
      <c r="A22" s="10">
        <f t="shared" si="0">ROW()-3</f>
        <v>19</v>
      </c>
      <c r="B22" s="11" t="s">
        <v>83</v>
      </c>
      <c r="C22" s="12" t="s">
        <v>73</v>
      </c>
      <c r="D22" s="12" t="s">
        <v>74</v>
      </c>
      <c r="E22" s="13" t="s">
        <v>40</v>
      </c>
      <c r="F22" s="12" t="s">
        <v>22</v>
      </c>
      <c r="G22" s="12" t="s">
        <v>23</v>
      </c>
      <c r="H22" s="12">
        <v>1.078800</v>
      </c>
      <c r="I22" s="12">
        <v>1.057200</v>
      </c>
      <c r="J22" s="12">
        <v>0.000000</v>
      </c>
      <c r="K22" s="12">
        <v>0.000000</v>
      </c>
      <c r="L22" s="12">
        <v>0.000000</v>
      </c>
      <c r="M22" s="12">
        <v>0.021600</v>
      </c>
      <c r="N22" s="12">
        <v>3.653200</v>
      </c>
      <c r="O22" s="25">
        <v>46035.000000</v>
      </c>
      <c r="P22" s="26" t="s">
        <v>84</v>
      </c>
    </row>
    <row r="23" spans="1:16" s="2" customFormat="1" ht="38.25" customHeight="1">
      <c r="A23" s="10">
        <f t="shared" si="0">ROW()-3</f>
        <v>20</v>
      </c>
      <c r="B23" s="11" t="s">
        <v>85</v>
      </c>
      <c r="C23" s="12" t="s">
        <v>86</v>
      </c>
      <c r="D23" s="12" t="s">
        <v>87</v>
      </c>
      <c r="E23" s="13" t="s">
        <v>33</v>
      </c>
      <c r="F23" s="12" t="s">
        <v>34</v>
      </c>
      <c r="G23" s="12" t="s">
        <v>35</v>
      </c>
      <c r="H23" s="12">
        <v>5.485300</v>
      </c>
      <c r="I23" s="12">
        <v>1.718700</v>
      </c>
      <c r="J23" s="12">
        <v>0.528200</v>
      </c>
      <c r="K23" s="12"/>
      <c r="L23" s="12">
        <v>3.462500</v>
      </c>
      <c r="M23" s="12">
        <v>0.304100</v>
      </c>
      <c r="N23" s="12">
        <v>0.646100</v>
      </c>
      <c r="O23" s="25">
        <v>46035.000000</v>
      </c>
      <c r="P23" s="26" t="s">
        <v>88</v>
      </c>
    </row>
    <row r="24" spans="1:16" s="2" customFormat="1" ht="38.25" customHeight="1">
      <c r="A24" s="10">
        <f t="shared" si="0">ROW()-3</f>
        <v>21</v>
      </c>
      <c r="B24" s="11" t="s">
        <v>89</v>
      </c>
      <c r="C24" s="12" t="s">
        <v>38</v>
      </c>
      <c r="D24" s="12" t="s">
        <v>50</v>
      </c>
      <c r="E24" s="13" t="s">
        <v>40</v>
      </c>
      <c r="F24" s="12" t="s">
        <v>22</v>
      </c>
      <c r="G24" s="12" t="s">
        <v>23</v>
      </c>
      <c r="H24" s="12">
        <v>0.929100</v>
      </c>
      <c r="I24" s="12">
        <v>0.929100</v>
      </c>
      <c r="J24" s="12"/>
      <c r="K24" s="12"/>
      <c r="L24" s="12"/>
      <c r="M24" s="12"/>
      <c r="N24" s="12">
        <v>5.873200</v>
      </c>
      <c r="O24" s="25">
        <v>46037.000000</v>
      </c>
      <c r="P24" s="26" t="s">
        <v>90</v>
      </c>
    </row>
    <row r="25" spans="1:16" s="2" customFormat="1" ht="38.25" customHeight="1">
      <c r="A25" s="10">
        <f t="shared" si="0">ROW()-3</f>
        <v>22</v>
      </c>
      <c r="B25" s="11" t="s">
        <v>91</v>
      </c>
      <c r="C25" s="14" t="s">
        <v>19</v>
      </c>
      <c r="D25" s="12" t="s">
        <v>92</v>
      </c>
      <c r="E25" s="13" t="s">
        <v>40</v>
      </c>
      <c r="F25" s="12" t="s">
        <v>22</v>
      </c>
      <c r="G25" s="12" t="s">
        <v>23</v>
      </c>
      <c r="H25" s="14">
        <v>13.543500</v>
      </c>
      <c r="I25" s="14">
        <v>13.543500</v>
      </c>
      <c r="J25" s="14">
        <v>5.662900</v>
      </c>
      <c r="K25" s="14"/>
      <c r="L25" s="14"/>
      <c r="M25" s="14"/>
      <c r="N25" s="12">
        <v>6.535600</v>
      </c>
      <c r="O25" s="25">
        <v>46038.000000</v>
      </c>
      <c r="P25" s="26" t="s">
        <v>93</v>
      </c>
    </row>
    <row r="26" spans="1:16" s="2" customFormat="1" ht="38.25" customHeight="1">
      <c r="A26" s="10">
        <f t="shared" si="0">ROW()-3</f>
        <v>23</v>
      </c>
      <c r="B26" s="11" t="s">
        <v>94</v>
      </c>
      <c r="C26" s="14" t="s">
        <v>57</v>
      </c>
      <c r="D26" s="12" t="s">
        <v>95</v>
      </c>
      <c r="E26" s="13" t="s">
        <v>21</v>
      </c>
      <c r="F26" s="12" t="s">
        <v>22</v>
      </c>
      <c r="G26" s="12" t="s">
        <v>23</v>
      </c>
      <c r="H26" s="12">
        <v>1.557800</v>
      </c>
      <c r="I26" s="12">
        <v>1.557800</v>
      </c>
      <c r="J26" s="12"/>
      <c r="K26" s="12"/>
      <c r="L26" s="12"/>
      <c r="M26" s="12"/>
      <c r="N26" s="12">
        <v>5.289100</v>
      </c>
      <c r="O26" s="25">
        <v>46042.000000</v>
      </c>
      <c r="P26" s="26" t="s">
        <v>96</v>
      </c>
    </row>
    <row r="27" spans="1:16" s="2" customFormat="1" ht="38.25" customHeight="1">
      <c r="A27" s="10">
        <f t="shared" si="0">ROW()-3</f>
        <v>24</v>
      </c>
      <c r="B27" s="11" t="s">
        <v>97</v>
      </c>
      <c r="C27" s="14" t="s">
        <v>57</v>
      </c>
      <c r="D27" s="12" t="s">
        <v>95</v>
      </c>
      <c r="E27" s="13" t="s">
        <v>21</v>
      </c>
      <c r="F27" s="15" t="s">
        <v>22</v>
      </c>
      <c r="G27" s="12" t="s">
        <v>23</v>
      </c>
      <c r="H27" s="12">
        <v>0.954300</v>
      </c>
      <c r="I27" s="12">
        <v>0.954300</v>
      </c>
      <c r="J27" s="12"/>
      <c r="K27" s="12"/>
      <c r="L27" s="12"/>
      <c r="M27" s="12"/>
      <c r="N27" s="12">
        <v>5.302630</v>
      </c>
      <c r="O27" s="25">
        <v>46042.000000</v>
      </c>
      <c r="P27" s="26" t="s">
        <v>98</v>
      </c>
    </row>
    <row r="28" spans="1:16" s="2" customFormat="1" ht="38.25" customHeight="1">
      <c r="A28" s="10">
        <f t="shared" si="0">ROW()-3</f>
        <v>25</v>
      </c>
      <c r="B28" s="11" t="s">
        <v>99</v>
      </c>
      <c r="C28" s="12" t="s">
        <v>57</v>
      </c>
      <c r="D28" s="12" t="s">
        <v>100</v>
      </c>
      <c r="E28" s="13" t="s">
        <v>21</v>
      </c>
      <c r="F28" s="12" t="s">
        <v>101</v>
      </c>
      <c r="G28" s="12" t="s">
        <v>23</v>
      </c>
      <c r="H28" s="12">
        <v>245.949700</v>
      </c>
      <c r="I28" s="12">
        <v>202.197300</v>
      </c>
      <c r="J28" s="12">
        <v>9.680100</v>
      </c>
      <c r="K28" s="12"/>
      <c r="L28" s="12">
        <v>21.545300</v>
      </c>
      <c r="M28" s="12">
        <v>22.207100</v>
      </c>
      <c r="N28" s="12">
        <v>0.370300</v>
      </c>
      <c r="O28" s="25">
        <v>46042.000000</v>
      </c>
      <c r="P28" s="26" t="s">
        <v>102</v>
      </c>
    </row>
    <row r="29" spans="1:16" s="2" customFormat="1" ht="38.25" customHeight="1">
      <c r="A29" s="10">
        <f t="shared" si="0">ROW()-3</f>
        <v>26</v>
      </c>
      <c r="B29" s="11" t="s">
        <v>103</v>
      </c>
      <c r="C29" s="14" t="s">
        <v>38</v>
      </c>
      <c r="D29" s="12" t="s">
        <v>50</v>
      </c>
      <c r="E29" s="13" t="s">
        <v>40</v>
      </c>
      <c r="F29" s="12" t="s">
        <v>22</v>
      </c>
      <c r="G29" s="12" t="s">
        <v>23</v>
      </c>
      <c r="H29" s="12">
        <v>1.503500</v>
      </c>
      <c r="I29" s="12">
        <v>1.503500</v>
      </c>
      <c r="J29" s="12"/>
      <c r="K29" s="12"/>
      <c r="L29" s="12"/>
      <c r="M29" s="12"/>
      <c r="N29" s="12">
        <v>4.486740</v>
      </c>
      <c r="O29" s="25">
        <v>46042.000000</v>
      </c>
      <c r="P29" s="26" t="s">
        <v>104</v>
      </c>
    </row>
    <row r="30" spans="1:16" s="2" customFormat="1" ht="38.25" customHeight="1">
      <c r="A30" s="10">
        <f t="shared" si="0">ROW()-3</f>
        <v>27</v>
      </c>
      <c r="B30" s="11" t="s">
        <v>105</v>
      </c>
      <c r="C30" s="14" t="s">
        <v>19</v>
      </c>
      <c r="D30" s="12" t="s">
        <v>20</v>
      </c>
      <c r="E30" s="13" t="s">
        <v>21</v>
      </c>
      <c r="F30" s="12" t="s">
        <v>22</v>
      </c>
      <c r="G30" s="12" t="s">
        <v>23</v>
      </c>
      <c r="H30" s="16">
        <v>1.595600</v>
      </c>
      <c r="I30" s="16">
        <v>1.595600</v>
      </c>
      <c r="J30" s="12"/>
      <c r="K30" s="12"/>
      <c r="L30" s="12"/>
      <c r="M30" s="12"/>
      <c r="N30" s="12">
        <v>5.260000</v>
      </c>
      <c r="O30" s="25">
        <v>46042.000000</v>
      </c>
      <c r="P30" s="26" t="s">
        <v>106</v>
      </c>
    </row>
    <row r="31" spans="1:16" s="2" customFormat="1" ht="38.25" customHeight="1">
      <c r="A31" s="10">
        <f t="shared" si="0">ROW()-3</f>
        <v>28</v>
      </c>
      <c r="B31" s="11" t="s">
        <v>107</v>
      </c>
      <c r="C31" s="14" t="s">
        <v>19</v>
      </c>
      <c r="D31" s="12" t="s">
        <v>20</v>
      </c>
      <c r="E31" s="13" t="s">
        <v>21</v>
      </c>
      <c r="F31" s="12" t="s">
        <v>22</v>
      </c>
      <c r="G31" s="12" t="s">
        <v>23</v>
      </c>
      <c r="H31" s="16">
        <v>0.956000</v>
      </c>
      <c r="I31" s="16">
        <v>0.956000</v>
      </c>
      <c r="J31" s="12"/>
      <c r="K31" s="12"/>
      <c r="L31" s="12"/>
      <c r="M31" s="12"/>
      <c r="N31" s="12">
        <v>6.205000</v>
      </c>
      <c r="O31" s="25">
        <v>46042.000000</v>
      </c>
      <c r="P31" s="26" t="s">
        <v>108</v>
      </c>
    </row>
    <row r="32" spans="1:16" s="2" customFormat="1" ht="38.25" customHeight="1">
      <c r="A32" s="10">
        <f t="shared" si="0">ROW()-3</f>
        <v>29</v>
      </c>
      <c r="B32" s="11" t="s">
        <v>109</v>
      </c>
      <c r="C32" s="12" t="s">
        <v>19</v>
      </c>
      <c r="D32" s="12" t="s">
        <v>20</v>
      </c>
      <c r="E32" s="13" t="s">
        <v>21</v>
      </c>
      <c r="F32" s="12" t="s">
        <v>22</v>
      </c>
      <c r="G32" s="12" t="s">
        <v>23</v>
      </c>
      <c r="H32" s="12">
        <v>1.964000</v>
      </c>
      <c r="I32" s="12">
        <v>1.964000</v>
      </c>
      <c r="J32" s="12"/>
      <c r="K32" s="12"/>
      <c r="L32" s="12"/>
      <c r="M32" s="12"/>
      <c r="N32" s="12">
        <v>5.102600</v>
      </c>
      <c r="O32" s="25">
        <v>46042.000000</v>
      </c>
      <c r="P32" s="26" t="s">
        <v>110</v>
      </c>
    </row>
    <row r="33" spans="1:16" s="2" customFormat="1" ht="38.25" customHeight="1">
      <c r="A33" s="10">
        <f t="shared" si="0">ROW()-3</f>
        <v>30</v>
      </c>
      <c r="B33" s="11" t="s">
        <v>111</v>
      </c>
      <c r="C33" s="12" t="s">
        <v>31</v>
      </c>
      <c r="D33" s="12" t="s">
        <v>32</v>
      </c>
      <c r="E33" s="13" t="s">
        <v>33</v>
      </c>
      <c r="F33" s="12" t="s">
        <v>22</v>
      </c>
      <c r="G33" s="12" t="s">
        <v>23</v>
      </c>
      <c r="H33" s="12">
        <v>0.956100</v>
      </c>
      <c r="I33" s="12">
        <v>0.946800</v>
      </c>
      <c r="J33" s="12">
        <v>0.056100</v>
      </c>
      <c r="K33" s="12">
        <v>0.000000</v>
      </c>
      <c r="L33" s="12">
        <v>0.009300</v>
      </c>
      <c r="M33" s="12">
        <v>0.000000</v>
      </c>
      <c r="N33" s="12">
        <v>0.946000</v>
      </c>
      <c r="O33" s="25">
        <v>46044.000000</v>
      </c>
      <c r="P33" s="26" t="s">
        <v>112</v>
      </c>
    </row>
    <row r="34" spans="1:16" s="2" customFormat="1" ht="38.25" customHeight="1">
      <c r="A34" s="10">
        <f t="shared" si="0">ROW()-3</f>
        <v>31</v>
      </c>
      <c r="B34" s="11" t="s">
        <v>113</v>
      </c>
      <c r="C34" s="12" t="s">
        <v>57</v>
      </c>
      <c r="D34" s="12" t="s">
        <v>100</v>
      </c>
      <c r="E34" s="13" t="s">
        <v>21</v>
      </c>
      <c r="F34" s="12" t="s">
        <v>22</v>
      </c>
      <c r="G34" s="12" t="s">
        <v>23</v>
      </c>
      <c r="H34" s="12">
        <v>1.040800</v>
      </c>
      <c r="I34" s="12">
        <v>0.774600</v>
      </c>
      <c r="J34" s="12">
        <v>0.048100</v>
      </c>
      <c r="K34" s="12">
        <v>0.000000</v>
      </c>
      <c r="L34" s="12">
        <v>0.217100</v>
      </c>
      <c r="M34" s="12">
        <v>0.049100</v>
      </c>
      <c r="N34" s="12">
        <v>5.198270</v>
      </c>
      <c r="O34" s="25">
        <v>46045.000000</v>
      </c>
      <c r="P34" s="26" t="s">
        <v>114</v>
      </c>
    </row>
    <row r="35" spans="1:16" s="2" customFormat="1" ht="38.25" customHeight="1">
      <c r="A35" s="10">
        <f t="shared" si="0">ROW()-3</f>
        <v>32</v>
      </c>
      <c r="B35" s="11" t="s">
        <v>115</v>
      </c>
      <c r="C35" s="12" t="s">
        <v>31</v>
      </c>
      <c r="D35" s="12" t="s">
        <v>116</v>
      </c>
      <c r="E35" s="13" t="s">
        <v>40</v>
      </c>
      <c r="F35" s="12" t="s">
        <v>22</v>
      </c>
      <c r="G35" s="12" t="s">
        <v>23</v>
      </c>
      <c r="H35" s="12">
        <v>1.730700</v>
      </c>
      <c r="I35" s="12">
        <v>1.730700</v>
      </c>
      <c r="J35" s="12"/>
      <c r="K35" s="12"/>
      <c r="L35" s="12"/>
      <c r="M35" s="12"/>
      <c r="N35" s="12">
        <v>6.400000</v>
      </c>
      <c r="O35" s="25">
        <v>46045.000000</v>
      </c>
      <c r="P35" s="26" t="s">
        <v>117</v>
      </c>
    </row>
    <row r="36" spans="1:16" s="2" customFormat="1" ht="38.25" customHeight="1">
      <c r="A36" s="10">
        <f t="shared" si="0">ROW()-3</f>
        <v>33</v>
      </c>
      <c r="B36" s="11" t="s">
        <v>118</v>
      </c>
      <c r="C36" s="12" t="s">
        <v>43</v>
      </c>
      <c r="D36" s="12" t="s">
        <v>119</v>
      </c>
      <c r="E36" s="13" t="s">
        <v>40</v>
      </c>
      <c r="F36" s="12" t="s">
        <v>34</v>
      </c>
      <c r="G36" s="12" t="s">
        <v>35</v>
      </c>
      <c r="H36" s="16">
        <v>91.589300</v>
      </c>
      <c r="I36" s="12">
        <v>70.701200</v>
      </c>
      <c r="J36" s="12">
        <v>26.447800</v>
      </c>
      <c r="K36" s="12">
        <v>0.000000</v>
      </c>
      <c r="L36" s="12">
        <v>19.568900</v>
      </c>
      <c r="M36" s="12">
        <v>1.319200</v>
      </c>
      <c r="N36" s="12">
        <v>7.274900</v>
      </c>
      <c r="O36" s="25">
        <v>46045.000000</v>
      </c>
      <c r="P36" s="26" t="s">
        <v>120</v>
      </c>
    </row>
    <row r="37" spans="1:16" s="2" customFormat="1" ht="38.25" customHeight="1">
      <c r="A37" s="10">
        <f t="shared" si="0">ROW()-3</f>
        <v>34</v>
      </c>
      <c r="B37" s="11" t="s">
        <v>121</v>
      </c>
      <c r="C37" s="12" t="s">
        <v>19</v>
      </c>
      <c r="D37" s="12" t="s">
        <v>122</v>
      </c>
      <c r="E37" s="13" t="s">
        <v>21</v>
      </c>
      <c r="F37" s="12" t="s">
        <v>22</v>
      </c>
      <c r="G37" s="12" t="s">
        <v>23</v>
      </c>
      <c r="H37" s="14">
        <v>0.936000</v>
      </c>
      <c r="I37" s="14">
        <v>0.889200</v>
      </c>
      <c r="J37" s="14">
        <v>0.025800</v>
      </c>
      <c r="K37" s="14"/>
      <c r="L37" s="14"/>
      <c r="M37" s="14">
        <v>0.046800</v>
      </c>
      <c r="N37" s="12">
        <v>5.117400</v>
      </c>
      <c r="O37" s="25">
        <v>46045.000000</v>
      </c>
      <c r="P37" s="26" t="s">
        <v>123</v>
      </c>
    </row>
    <row r="38" spans="1:16" s="2" customFormat="1" ht="38.25" customHeight="1">
      <c r="A38" s="10">
        <f t="shared" si="0">ROW()-3</f>
        <v>35</v>
      </c>
      <c r="B38" s="11" t="s">
        <v>124</v>
      </c>
      <c r="C38" s="12" t="s">
        <v>19</v>
      </c>
      <c r="D38" s="12" t="s">
        <v>122</v>
      </c>
      <c r="E38" s="13" t="s">
        <v>21</v>
      </c>
      <c r="F38" s="12" t="s">
        <v>22</v>
      </c>
      <c r="G38" s="12" t="s">
        <v>23</v>
      </c>
      <c r="H38" s="12">
        <v>2.215700</v>
      </c>
      <c r="I38" s="12">
        <v>2.195600</v>
      </c>
      <c r="J38" s="12"/>
      <c r="K38" s="12"/>
      <c r="L38" s="12">
        <v>0.020100</v>
      </c>
      <c r="M38" s="12"/>
      <c r="N38" s="12">
        <v>5.627300</v>
      </c>
      <c r="O38" s="25">
        <v>46045.000000</v>
      </c>
      <c r="P38" s="26" t="s">
        <v>125</v>
      </c>
    </row>
    <row r="39" spans="1:16" s="2" customFormat="1" ht="38.25" customHeight="1">
      <c r="A39" s="10">
        <f t="shared" si="0">ROW()-3</f>
        <v>36</v>
      </c>
      <c r="B39" s="11" t="s">
        <v>126</v>
      </c>
      <c r="C39" s="12" t="s">
        <v>53</v>
      </c>
      <c r="D39" s="12" t="s">
        <v>54</v>
      </c>
      <c r="E39" s="13" t="s">
        <v>21</v>
      </c>
      <c r="F39" s="12" t="s">
        <v>101</v>
      </c>
      <c r="G39" s="12" t="s">
        <v>23</v>
      </c>
      <c r="H39" s="12">
        <v>3.704900</v>
      </c>
      <c r="I39" s="12">
        <v>3.595700</v>
      </c>
      <c r="J39" s="12">
        <v>0.024700</v>
      </c>
      <c r="K39" s="12">
        <v>0.000000</v>
      </c>
      <c r="L39" s="12">
        <v>0.109200</v>
      </c>
      <c r="M39" s="12">
        <v>0.000000</v>
      </c>
      <c r="N39" s="12">
        <v>1.001200</v>
      </c>
      <c r="O39" s="25">
        <v>46048.000000</v>
      </c>
      <c r="P39" s="26" t="s">
        <v>127</v>
      </c>
    </row>
    <row r="40" spans="1:16" s="2" customFormat="1" ht="38.25" customHeight="1">
      <c r="A40" s="17">
        <f t="shared" si="0">ROW()-3</f>
        <v>37</v>
      </c>
      <c r="B40" s="11" t="s">
        <v>128</v>
      </c>
      <c r="C40" s="12" t="s">
        <v>19</v>
      </c>
      <c r="D40" s="12" t="s">
        <v>67</v>
      </c>
      <c r="E40" s="13" t="s">
        <v>21</v>
      </c>
      <c r="F40" s="12" t="s">
        <v>22</v>
      </c>
      <c r="G40" s="12" t="s">
        <v>23</v>
      </c>
      <c r="H40" s="12">
        <v>0.285900</v>
      </c>
      <c r="I40" s="12">
        <v>0.285900</v>
      </c>
      <c r="J40" s="12"/>
      <c r="K40" s="12"/>
      <c r="L40" s="12"/>
      <c r="M40" s="12"/>
      <c r="N40" s="12">
        <v>2.612245</v>
      </c>
      <c r="O40" s="25">
        <v>46048.000000</v>
      </c>
      <c r="P40" s="26" t="s">
        <v>129</v>
      </c>
    </row>
    <row r="41" spans="1:16" s="2" customFormat="1" ht="38.25" customHeight="1">
      <c r="A41" s="10">
        <v>38</v>
      </c>
      <c r="B41" s="11" t="s">
        <v>130</v>
      </c>
      <c r="C41" s="12" t="s">
        <v>38</v>
      </c>
      <c r="D41" s="12" t="s">
        <v>131</v>
      </c>
      <c r="E41" s="13" t="s">
        <v>40</v>
      </c>
      <c r="F41" s="12" t="s">
        <v>22</v>
      </c>
      <c r="G41" s="12" t="s">
        <v>23</v>
      </c>
      <c r="H41" s="12">
        <v>3.498200</v>
      </c>
      <c r="I41" s="12">
        <v>2.189900</v>
      </c>
      <c r="J41" s="12">
        <v>1.772600</v>
      </c>
      <c r="K41" s="12"/>
      <c r="L41" s="12">
        <v>1.308300</v>
      </c>
      <c r="M41" s="12"/>
      <c r="N41" s="12">
        <v>0.708808</v>
      </c>
      <c r="O41" s="25">
        <v>46051.000000</v>
      </c>
      <c r="P41" s="26" t="s">
        <v>132</v>
      </c>
    </row>
    <row r="42" spans="1:16" s="2" customFormat="1" ht="38.25" customHeight="1">
      <c r="A42" s="10">
        <v>39</v>
      </c>
      <c r="B42" s="11" t="s">
        <v>133</v>
      </c>
      <c r="C42" s="12" t="s">
        <v>134</v>
      </c>
      <c r="D42" s="12" t="s">
        <v>135</v>
      </c>
      <c r="E42" s="13" t="s">
        <v>40</v>
      </c>
      <c r="F42" s="12" t="s">
        <v>22</v>
      </c>
      <c r="G42" s="12" t="s">
        <v>23</v>
      </c>
      <c r="H42" s="12">
        <v>0.489700</v>
      </c>
      <c r="I42" s="12">
        <v>0.489700</v>
      </c>
      <c r="J42" s="12"/>
      <c r="K42" s="12"/>
      <c r="L42" s="12"/>
      <c r="M42" s="12"/>
      <c r="N42" s="12">
        <v>5.351000</v>
      </c>
      <c r="O42" s="25">
        <v>46052.000000</v>
      </c>
      <c r="P42" s="26" t="s">
        <v>136</v>
      </c>
    </row>
    <row r="43" spans="1:16" s="2" customFormat="1" ht="38.25" customHeight="1">
      <c r="A43" s="10">
        <f t="shared" ref="A43:A106" si="1">ROW()-3</f>
        <v>40</v>
      </c>
      <c r="B43" s="11" t="s">
        <v>137</v>
      </c>
      <c r="C43" s="12" t="s">
        <v>86</v>
      </c>
      <c r="D43" s="12" t="s">
        <v>138</v>
      </c>
      <c r="E43" s="13" t="s">
        <v>33</v>
      </c>
      <c r="F43" s="12" t="s">
        <v>22</v>
      </c>
      <c r="G43" s="12" t="s">
        <v>23</v>
      </c>
      <c r="H43" s="12">
        <v>0.239200</v>
      </c>
      <c r="I43" s="12">
        <v>0.232300</v>
      </c>
      <c r="J43" s="12">
        <v>0.030500</v>
      </c>
      <c r="K43" s="12"/>
      <c r="L43" s="12"/>
      <c r="M43" s="12">
        <v>0.006900</v>
      </c>
      <c r="N43" s="12">
        <v>0.325000</v>
      </c>
      <c r="O43" s="25">
        <v>46055.000000</v>
      </c>
      <c r="P43" s="26" t="s">
        <v>139</v>
      </c>
    </row>
    <row r="44" spans="1:16" s="2" customFormat="1" ht="38.25" customHeight="1">
      <c r="A44" s="10">
        <f t="shared" si="1">ROW()-3</f>
        <v>41</v>
      </c>
      <c r="B44" s="11" t="s">
        <v>140</v>
      </c>
      <c r="C44" s="12" t="s">
        <v>31</v>
      </c>
      <c r="D44" s="12" t="s">
        <v>141</v>
      </c>
      <c r="E44" s="13" t="s">
        <v>40</v>
      </c>
      <c r="F44" s="12" t="s">
        <v>22</v>
      </c>
      <c r="G44" s="12" t="s">
        <v>23</v>
      </c>
      <c r="H44" s="12">
        <v>9.949600</v>
      </c>
      <c r="I44" s="12">
        <v>7.577400</v>
      </c>
      <c r="J44" s="12">
        <v>0.605100</v>
      </c>
      <c r="K44" s="12"/>
      <c r="L44" s="12">
        <v>2.241300</v>
      </c>
      <c r="M44" s="12">
        <v>0.130900</v>
      </c>
      <c r="N44" s="12">
        <v>1.399400</v>
      </c>
      <c r="O44" s="25">
        <v>46058.000000</v>
      </c>
      <c r="P44" s="26" t="s">
        <v>142</v>
      </c>
    </row>
    <row r="45" spans="1:16" s="2" customFormat="1" ht="38.25" customHeight="1">
      <c r="A45" s="10">
        <f t="shared" si="1">ROW()-3</f>
        <v>42</v>
      </c>
      <c r="B45" s="11" t="s">
        <v>143</v>
      </c>
      <c r="C45" s="12" t="s">
        <v>19</v>
      </c>
      <c r="D45" s="12" t="s">
        <v>144</v>
      </c>
      <c r="E45" s="13" t="s">
        <v>21</v>
      </c>
      <c r="F45" s="12" t="s">
        <v>22</v>
      </c>
      <c r="G45" s="12" t="s">
        <v>23</v>
      </c>
      <c r="H45" s="12">
        <v>0.978800</v>
      </c>
      <c r="I45" s="12">
        <v>0.871200</v>
      </c>
      <c r="J45" s="12"/>
      <c r="K45" s="12"/>
      <c r="L45" s="12"/>
      <c r="M45" s="12">
        <v>0.107600</v>
      </c>
      <c r="N45" s="12">
        <v>6.119300</v>
      </c>
      <c r="O45" s="25">
        <v>46058.000000</v>
      </c>
      <c r="P45" s="26" t="s">
        <v>145</v>
      </c>
    </row>
    <row r="46" spans="1:16" s="2" customFormat="1" ht="38.25" customHeight="1">
      <c r="A46" s="10">
        <f t="shared" si="1">ROW()-3</f>
        <v>43</v>
      </c>
      <c r="B46" s="11" t="s">
        <v>146</v>
      </c>
      <c r="C46" s="12" t="s">
        <v>57</v>
      </c>
      <c r="D46" s="12" t="s">
        <v>147</v>
      </c>
      <c r="E46" s="13" t="s">
        <v>21</v>
      </c>
      <c r="F46" s="12" t="s">
        <v>22</v>
      </c>
      <c r="G46" s="12" t="s">
        <v>23</v>
      </c>
      <c r="H46" s="18">
        <v>9.816400</v>
      </c>
      <c r="I46" s="18">
        <v>8.044300</v>
      </c>
      <c r="J46" s="14">
        <v>3.609100</v>
      </c>
      <c r="K46" s="14"/>
      <c r="L46" s="14">
        <v>1.772100</v>
      </c>
      <c r="M46" s="14"/>
      <c r="N46" s="12">
        <v>2.300000</v>
      </c>
      <c r="O46" s="25">
        <v>46058.000000</v>
      </c>
      <c r="P46" s="26" t="s">
        <v>148</v>
      </c>
    </row>
    <row r="47" spans="1:16" s="2" customFormat="1" ht="38.25" customHeight="1">
      <c r="A47" s="10">
        <f t="shared" si="1">ROW()-3</f>
        <v>44</v>
      </c>
      <c r="B47" s="11" t="s">
        <v>149</v>
      </c>
      <c r="C47" s="12" t="s">
        <v>31</v>
      </c>
      <c r="D47" s="12" t="s">
        <v>150</v>
      </c>
      <c r="E47" s="13" t="s">
        <v>33</v>
      </c>
      <c r="F47" s="12" t="s">
        <v>22</v>
      </c>
      <c r="G47" s="12" t="s">
        <v>23</v>
      </c>
      <c r="H47" s="12">
        <v>0.648000</v>
      </c>
      <c r="I47" s="12">
        <v>0.648000</v>
      </c>
      <c r="J47" s="12">
        <v>0.157200</v>
      </c>
      <c r="K47" s="12"/>
      <c r="L47" s="12"/>
      <c r="M47" s="12"/>
      <c r="N47" s="12">
        <v>0.960000</v>
      </c>
      <c r="O47" s="25">
        <v>46059.000000</v>
      </c>
      <c r="P47" s="26" t="s">
        <v>151</v>
      </c>
    </row>
    <row r="48" spans="1:16" s="2" customFormat="1" ht="38.25" customHeight="1">
      <c r="A48" s="10">
        <f t="shared" si="1">ROW()-3</f>
        <v>45</v>
      </c>
      <c r="B48" s="11" t="s">
        <v>152</v>
      </c>
      <c r="C48" s="12" t="s">
        <v>31</v>
      </c>
      <c r="D48" s="12" t="s">
        <v>153</v>
      </c>
      <c r="E48" s="13" t="s">
        <v>40</v>
      </c>
      <c r="F48" s="12" t="s">
        <v>22</v>
      </c>
      <c r="G48" s="12" t="s">
        <v>23</v>
      </c>
      <c r="H48" s="12">
        <v>15.513300</v>
      </c>
      <c r="I48" s="12">
        <v>15.494900</v>
      </c>
      <c r="J48" s="12">
        <v>4.485100</v>
      </c>
      <c r="K48" s="12"/>
      <c r="L48" s="12">
        <v>0.018400</v>
      </c>
      <c r="M48" s="12"/>
      <c r="N48" s="12">
        <v>8.372800</v>
      </c>
      <c r="O48" s="25">
        <v>46059.000000</v>
      </c>
      <c r="P48" s="26" t="s">
        <v>154</v>
      </c>
    </row>
    <row r="49" spans="1:16" s="2" customFormat="1" ht="38.25" customHeight="1">
      <c r="A49" s="10">
        <f t="shared" si="1">ROW()-3</f>
        <v>46</v>
      </c>
      <c r="B49" s="11" t="s">
        <v>155</v>
      </c>
      <c r="C49" s="12" t="s">
        <v>19</v>
      </c>
      <c r="D49" s="12" t="s">
        <v>156</v>
      </c>
      <c r="E49" s="13" t="s">
        <v>21</v>
      </c>
      <c r="F49" s="12" t="s">
        <v>22</v>
      </c>
      <c r="G49" s="12" t="s">
        <v>23</v>
      </c>
      <c r="H49" s="12">
        <v>3.667900</v>
      </c>
      <c r="I49" s="12">
        <v>2.634200</v>
      </c>
      <c r="J49" s="12"/>
      <c r="K49" s="12"/>
      <c r="L49" s="12">
        <v>0.945100</v>
      </c>
      <c r="M49" s="12">
        <v>0.088600</v>
      </c>
      <c r="N49" s="12">
        <v>1.870000</v>
      </c>
      <c r="O49" s="25">
        <v>46063.000000</v>
      </c>
      <c r="P49" s="26" t="s">
        <v>157</v>
      </c>
    </row>
    <row r="50" spans="1:16" s="2" customFormat="1" ht="38.25" customHeight="1">
      <c r="A50" s="10">
        <f t="shared" si="1">ROW()-3</f>
        <v>47</v>
      </c>
      <c r="B50" s="11" t="s">
        <v>158</v>
      </c>
      <c r="C50" s="12" t="s">
        <v>134</v>
      </c>
      <c r="D50" s="12" t="s">
        <v>159</v>
      </c>
      <c r="E50" s="13" t="s">
        <v>40</v>
      </c>
      <c r="F50" s="12" t="s">
        <v>22</v>
      </c>
      <c r="G50" s="12" t="s">
        <v>23</v>
      </c>
      <c r="H50" s="18">
        <v>1.319700</v>
      </c>
      <c r="I50" s="18">
        <v>1.319700</v>
      </c>
      <c r="J50" s="14">
        <v>0.339700</v>
      </c>
      <c r="K50" s="14"/>
      <c r="L50" s="14"/>
      <c r="M50" s="14"/>
      <c r="N50" s="12">
        <v>6.222500</v>
      </c>
      <c r="O50" s="25">
        <v>46063.000000</v>
      </c>
      <c r="P50" s="26" t="s">
        <v>160</v>
      </c>
    </row>
    <row r="51" spans="1:16" s="2" customFormat="1" ht="38.25" customHeight="1">
      <c r="A51" s="10">
        <f t="shared" si="1">ROW()-3</f>
        <v>48</v>
      </c>
      <c r="B51" s="11" t="s">
        <v>161</v>
      </c>
      <c r="C51" s="12" t="s">
        <v>38</v>
      </c>
      <c r="D51" s="12" t="s">
        <v>162</v>
      </c>
      <c r="E51" s="13" t="s">
        <v>40</v>
      </c>
      <c r="F51" s="12" t="s">
        <v>22</v>
      </c>
      <c r="G51" s="12" t="s">
        <v>23</v>
      </c>
      <c r="H51" s="12">
        <v>0.463000</v>
      </c>
      <c r="I51" s="12">
        <v>0.463000</v>
      </c>
      <c r="J51" s="12"/>
      <c r="K51" s="12"/>
      <c r="L51" s="12"/>
      <c r="M51" s="12"/>
      <c r="N51" s="12">
        <v>3.224400</v>
      </c>
      <c r="O51" s="25">
        <v>46064.000000</v>
      </c>
      <c r="P51" s="26" t="s">
        <v>163</v>
      </c>
    </row>
    <row r="52" spans="1:16" s="2" customFormat="1" ht="38.25" customHeight="1">
      <c r="A52" s="10">
        <f t="shared" si="1">ROW()-3</f>
        <v>49</v>
      </c>
      <c r="B52" s="11" t="s">
        <v>164</v>
      </c>
      <c r="C52" s="12" t="s">
        <v>53</v>
      </c>
      <c r="D52" s="12" t="s">
        <v>70</v>
      </c>
      <c r="E52" s="13" t="s">
        <v>40</v>
      </c>
      <c r="F52" s="12" t="s">
        <v>22</v>
      </c>
      <c r="G52" s="12" t="s">
        <v>23</v>
      </c>
      <c r="H52" s="14">
        <v>0.841600</v>
      </c>
      <c r="I52" s="14">
        <v>0.841600</v>
      </c>
      <c r="J52" s="14"/>
      <c r="K52" s="14"/>
      <c r="L52" s="14"/>
      <c r="M52" s="14"/>
      <c r="N52" s="12">
        <v>4.943900</v>
      </c>
      <c r="O52" s="25">
        <v>46064.000000</v>
      </c>
      <c r="P52" s="26" t="s">
        <v>165</v>
      </c>
    </row>
    <row r="53" spans="1:16" s="2" customFormat="1" ht="38.25" customHeight="1">
      <c r="A53" s="10">
        <f t="shared" si="1">ROW()-3</f>
        <v>50</v>
      </c>
      <c r="B53" s="11" t="s">
        <v>166</v>
      </c>
      <c r="C53" s="12" t="s">
        <v>31</v>
      </c>
      <c r="D53" s="12" t="s">
        <v>167</v>
      </c>
      <c r="E53" s="13" t="s">
        <v>40</v>
      </c>
      <c r="F53" s="12" t="s">
        <v>22</v>
      </c>
      <c r="G53" s="14" t="s">
        <v>23</v>
      </c>
      <c r="H53" s="14">
        <v>0.753100</v>
      </c>
      <c r="I53" s="14">
        <v>0.753100</v>
      </c>
      <c r="J53" s="14"/>
      <c r="K53" s="14"/>
      <c r="L53" s="14"/>
      <c r="M53" s="14"/>
      <c r="N53" s="12">
        <v>5.490123</v>
      </c>
      <c r="O53" s="25">
        <v>46066.000000</v>
      </c>
      <c r="P53" s="26" t="s">
        <v>168</v>
      </c>
    </row>
    <row r="54" spans="1:16" s="2" customFormat="1" ht="38.25" customHeight="1">
      <c r="A54" s="10">
        <f t="shared" si="1">ROW()-3</f>
        <v>51</v>
      </c>
      <c r="B54" s="11" t="s">
        <v>169</v>
      </c>
      <c r="C54" s="12" t="s">
        <v>31</v>
      </c>
      <c r="D54" s="12" t="s">
        <v>170</v>
      </c>
      <c r="E54" s="13" t="s">
        <v>33</v>
      </c>
      <c r="F54" s="12" t="s">
        <v>34</v>
      </c>
      <c r="G54" s="14" t="s">
        <v>35</v>
      </c>
      <c r="H54" s="12">
        <v>27.689500</v>
      </c>
      <c r="I54" s="16">
        <v>27.369600</v>
      </c>
      <c r="J54" s="12">
        <v>0.641200</v>
      </c>
      <c r="K54" s="12"/>
      <c r="L54" s="12">
        <v>0.114800</v>
      </c>
      <c r="M54" s="12">
        <v>0.205100</v>
      </c>
      <c r="N54" s="12">
        <v>1.304300</v>
      </c>
      <c r="O54" s="25">
        <v>46077.000000</v>
      </c>
      <c r="P54" s="26" t="s">
        <v>171</v>
      </c>
    </row>
    <row r="55" spans="1:16" s="2" customFormat="1" ht="38.25" customHeight="1">
      <c r="A55" s="10">
        <f t="shared" si="1">ROW()-3</f>
        <v>52</v>
      </c>
      <c r="B55" s="11" t="s">
        <v>172</v>
      </c>
      <c r="C55" s="12" t="s">
        <v>43</v>
      </c>
      <c r="D55" s="12" t="s">
        <v>173</v>
      </c>
      <c r="E55" s="13" t="s">
        <v>40</v>
      </c>
      <c r="F55" s="12" t="s">
        <v>34</v>
      </c>
      <c r="G55" s="12" t="s">
        <v>35</v>
      </c>
      <c r="H55" s="12">
        <v>60.709500</v>
      </c>
      <c r="I55" s="12">
        <v>55.482000</v>
      </c>
      <c r="J55" s="12">
        <v>21.169200</v>
      </c>
      <c r="K55" s="12"/>
      <c r="L55" s="12">
        <v>3.158300</v>
      </c>
      <c r="M55" s="12">
        <v>2.069200</v>
      </c>
      <c r="N55" s="12">
        <v>3.800744</v>
      </c>
      <c r="O55" s="25">
        <v>46078.000000</v>
      </c>
      <c r="P55" s="26" t="s">
        <v>174</v>
      </c>
    </row>
    <row r="56" spans="1:16" s="2" customFormat="1" ht="38.25" customHeight="1">
      <c r="A56" s="10">
        <f t="shared" si="1">ROW()-3</f>
        <v>53</v>
      </c>
      <c r="B56" s="11" t="s">
        <v>175</v>
      </c>
      <c r="C56" s="12" t="s">
        <v>31</v>
      </c>
      <c r="D56" s="12" t="s">
        <v>167</v>
      </c>
      <c r="E56" s="13" t="s">
        <v>40</v>
      </c>
      <c r="F56" s="12" t="s">
        <v>22</v>
      </c>
      <c r="G56" s="12" t="s">
        <v>23</v>
      </c>
      <c r="H56" s="12">
        <v>6.983200</v>
      </c>
      <c r="I56" s="12">
        <v>6.983200</v>
      </c>
      <c r="J56" s="12">
        <v>0.989400</v>
      </c>
      <c r="K56" s="12"/>
      <c r="L56" s="12"/>
      <c r="M56" s="12"/>
      <c r="N56" s="12">
        <v>4.246000</v>
      </c>
      <c r="O56" s="25">
        <v>46078.000000</v>
      </c>
      <c r="P56" s="26" t="s">
        <v>176</v>
      </c>
    </row>
    <row r="57" spans="1:16" s="2" customFormat="1" ht="38.25" customHeight="1">
      <c r="A57" s="10">
        <f t="shared" si="1">ROW()-3</f>
        <v>54</v>
      </c>
      <c r="B57" s="11" t="s">
        <v>177</v>
      </c>
      <c r="C57" s="12" t="s">
        <v>38</v>
      </c>
      <c r="D57" s="12" t="s">
        <v>178</v>
      </c>
      <c r="E57" s="13" t="s">
        <v>40</v>
      </c>
      <c r="F57" s="12" t="s">
        <v>22</v>
      </c>
      <c r="G57" s="12" t="s">
        <v>23</v>
      </c>
      <c r="H57" s="12">
        <v>0.896400</v>
      </c>
      <c r="I57" s="12">
        <v>0.896400</v>
      </c>
      <c r="J57" s="12">
        <v>0.337600</v>
      </c>
      <c r="K57" s="12"/>
      <c r="L57" s="12"/>
      <c r="M57" s="12"/>
      <c r="N57" s="12">
        <v>2.706400</v>
      </c>
      <c r="O57" s="25">
        <v>46081.000000</v>
      </c>
      <c r="P57" s="26" t="s">
        <v>179</v>
      </c>
    </row>
    <row r="58" spans="1:16" s="2" customFormat="1" ht="38.25" customHeight="1">
      <c r="A58" s="10">
        <f t="shared" si="1">ROW()-3</f>
        <v>55</v>
      </c>
      <c r="B58" s="11" t="s">
        <v>180</v>
      </c>
      <c r="C58" s="12" t="s">
        <v>73</v>
      </c>
      <c r="D58" s="12" t="s">
        <v>74</v>
      </c>
      <c r="E58" s="13" t="s">
        <v>33</v>
      </c>
      <c r="F58" s="12" t="s">
        <v>22</v>
      </c>
      <c r="G58" s="12" t="s">
        <v>23</v>
      </c>
      <c r="H58" s="12">
        <v>0.083300</v>
      </c>
      <c r="I58" s="12">
        <v>0.083300</v>
      </c>
      <c r="J58" s="12"/>
      <c r="K58" s="12"/>
      <c r="L58" s="12"/>
      <c r="M58" s="12"/>
      <c r="N58" s="12">
        <v>0.148400</v>
      </c>
      <c r="O58" s="25">
        <v>46085.000000</v>
      </c>
      <c r="P58" s="26" t="s">
        <v>181</v>
      </c>
    </row>
    <row r="59" spans="1:16" s="2" customFormat="1" ht="38.25" customHeight="1">
      <c r="A59" s="10">
        <f t="shared" si="1">ROW()-3</f>
        <v>56</v>
      </c>
      <c r="B59" s="11" t="s">
        <v>182</v>
      </c>
      <c r="C59" s="12" t="s">
        <v>31</v>
      </c>
      <c r="D59" s="12" t="s">
        <v>32</v>
      </c>
      <c r="E59" s="13" t="s">
        <v>40</v>
      </c>
      <c r="F59" s="12" t="s">
        <v>22</v>
      </c>
      <c r="G59" s="12" t="s">
        <v>23</v>
      </c>
      <c r="H59" s="12">
        <v>5.137100</v>
      </c>
      <c r="I59" s="12">
        <v>3.974500</v>
      </c>
      <c r="J59" s="12">
        <v>1.940100</v>
      </c>
      <c r="K59" s="12"/>
      <c r="L59" s="12">
        <v>1.162600</v>
      </c>
      <c r="M59" s="12"/>
      <c r="N59" s="12">
        <v>2.712300</v>
      </c>
      <c r="O59" s="25">
        <v>46091.000000</v>
      </c>
      <c r="P59" s="26" t="s">
        <v>183</v>
      </c>
    </row>
    <row r="60" spans="1:16" s="2" customFormat="1" ht="38.25" customHeight="1">
      <c r="A60" s="10">
        <f t="shared" si="1">ROW()-3</f>
        <v>57</v>
      </c>
      <c r="B60" s="11" t="s">
        <v>184</v>
      </c>
      <c r="C60" s="14" t="s">
        <v>185</v>
      </c>
      <c r="D60" s="12" t="s">
        <v>186</v>
      </c>
      <c r="E60" s="13" t="s">
        <v>40</v>
      </c>
      <c r="F60" s="12" t="s">
        <v>22</v>
      </c>
      <c r="G60" s="14" t="s">
        <v>23</v>
      </c>
      <c r="H60" s="19">
        <v>1.653200</v>
      </c>
      <c r="I60" s="19">
        <v>1.611900</v>
      </c>
      <c r="J60" s="19">
        <v>0.273500</v>
      </c>
      <c r="K60" s="19"/>
      <c r="L60" s="19">
        <v>0.028000</v>
      </c>
      <c r="M60" s="19">
        <v>0.013300</v>
      </c>
      <c r="N60" s="12">
        <v>1.703400</v>
      </c>
      <c r="O60" s="25">
        <v>46104.000000</v>
      </c>
      <c r="P60" s="26" t="s">
        <v>187</v>
      </c>
    </row>
    <row r="61" spans="1:16" s="2" customFormat="1" ht="38.25" customHeight="1">
      <c r="A61" s="10">
        <f t="shared" si="1">ROW()-3</f>
        <v>58</v>
      </c>
      <c r="B61" s="11" t="s">
        <v>188</v>
      </c>
      <c r="C61" s="12" t="s">
        <v>86</v>
      </c>
      <c r="D61" s="12" t="s">
        <v>189</v>
      </c>
      <c r="E61" s="13" t="s">
        <v>40</v>
      </c>
      <c r="F61" s="12" t="s">
        <v>22</v>
      </c>
      <c r="G61" s="14" t="s">
        <v>23</v>
      </c>
      <c r="H61" s="12">
        <v>2.847400</v>
      </c>
      <c r="I61" s="12">
        <v>2.770400</v>
      </c>
      <c r="J61" s="12">
        <v>0.037600</v>
      </c>
      <c r="K61" s="12">
        <v>0.000000</v>
      </c>
      <c r="L61" s="12">
        <v>0.000000</v>
      </c>
      <c r="M61" s="12">
        <v>0.077000</v>
      </c>
      <c r="N61" s="16">
        <v>9.991600</v>
      </c>
      <c r="O61" s="25">
        <v>46108.000000</v>
      </c>
      <c r="P61" s="26" t="s">
        <v>190</v>
      </c>
    </row>
    <row r="62" spans="1:16" s="2" customFormat="1" ht="38.25" customHeight="1">
      <c r="A62" s="10">
        <f t="shared" si="1">ROW()-3</f>
        <v>59</v>
      </c>
      <c r="B62" s="11" t="s">
        <v>191</v>
      </c>
      <c r="C62" s="12" t="s">
        <v>38</v>
      </c>
      <c r="D62" s="12" t="s">
        <v>162</v>
      </c>
      <c r="E62" s="13" t="s">
        <v>40</v>
      </c>
      <c r="F62" s="12" t="s">
        <v>22</v>
      </c>
      <c r="G62" s="12" t="s">
        <v>23</v>
      </c>
      <c r="H62" s="20">
        <v>1.774800</v>
      </c>
      <c r="I62" s="20">
        <v>1.774800</v>
      </c>
      <c r="J62" s="20"/>
      <c r="K62" s="20"/>
      <c r="L62" s="20"/>
      <c r="M62" s="20"/>
      <c r="N62" s="12">
        <v>2.843000</v>
      </c>
      <c r="O62" s="25">
        <v>46108.000000</v>
      </c>
      <c r="P62" s="26" t="s">
        <v>192</v>
      </c>
    </row>
    <row r="63" spans="1:16" s="2" customFormat="1" ht="38.25" customHeight="1">
      <c r="A63" s="10">
        <f t="shared" si="1">ROW()-3</f>
        <v>60</v>
      </c>
      <c r="B63" s="11" t="s">
        <v>193</v>
      </c>
      <c r="C63" s="12" t="s">
        <v>86</v>
      </c>
      <c r="D63" s="12" t="s">
        <v>189</v>
      </c>
      <c r="E63" s="13" t="s">
        <v>40</v>
      </c>
      <c r="F63" s="12" t="s">
        <v>22</v>
      </c>
      <c r="G63" s="12" t="s">
        <v>23</v>
      </c>
      <c r="H63" s="12">
        <v>2.411200</v>
      </c>
      <c r="I63" s="20">
        <v>2.362200</v>
      </c>
      <c r="J63" s="20">
        <v>0.059900</v>
      </c>
      <c r="K63" s="20">
        <v>0.000000</v>
      </c>
      <c r="L63" s="20">
        <v>0.000000</v>
      </c>
      <c r="M63" s="20">
        <v>0.049000</v>
      </c>
      <c r="N63" s="12">
        <v>6.887448</v>
      </c>
      <c r="O63" s="25">
        <v>46108.000000</v>
      </c>
      <c r="P63" s="26" t="s">
        <v>194</v>
      </c>
    </row>
    <row r="64" spans="1:16" s="2" customFormat="1" ht="38.25" customHeight="1">
      <c r="A64" s="10">
        <f t="shared" si="1">ROW()-3</f>
        <v>61</v>
      </c>
      <c r="B64" s="11" t="s">
        <v>195</v>
      </c>
      <c r="C64" s="12" t="s">
        <v>134</v>
      </c>
      <c r="D64" s="12" t="s">
        <v>196</v>
      </c>
      <c r="E64" s="13" t="s">
        <v>40</v>
      </c>
      <c r="F64" s="12" t="s">
        <v>22</v>
      </c>
      <c r="G64" s="12" t="s">
        <v>23</v>
      </c>
      <c r="H64" s="16">
        <v>0.697800</v>
      </c>
      <c r="I64" s="16">
        <v>0.697800</v>
      </c>
      <c r="J64" s="12">
        <v>0.000000</v>
      </c>
      <c r="K64" s="12">
        <v>0.000000</v>
      </c>
      <c r="L64" s="12">
        <v>0.000000</v>
      </c>
      <c r="M64" s="12">
        <v>0.000000</v>
      </c>
      <c r="N64" s="12">
        <v>4.225500</v>
      </c>
      <c r="O64" s="25">
        <v>46113.000000</v>
      </c>
      <c r="P64" s="26" t="s">
        <v>197</v>
      </c>
    </row>
    <row r="65" spans="1:16" s="2" customFormat="1" ht="38.25" customHeight="1">
      <c r="A65" s="10">
        <f t="shared" si="1">ROW()-3</f>
        <v>62</v>
      </c>
      <c r="B65" s="11" t="s">
        <v>198</v>
      </c>
      <c r="C65" s="12" t="s">
        <v>19</v>
      </c>
      <c r="D65" s="12" t="s">
        <v>20</v>
      </c>
      <c r="E65" s="13" t="s">
        <v>21</v>
      </c>
      <c r="F65" s="12" t="s">
        <v>22</v>
      </c>
      <c r="G65" s="12" t="s">
        <v>23</v>
      </c>
      <c r="H65" s="12">
        <v>0.952000</v>
      </c>
      <c r="I65" s="20">
        <v>0.952000</v>
      </c>
      <c r="J65" s="20"/>
      <c r="K65" s="20"/>
      <c r="L65" s="20"/>
      <c r="M65" s="20"/>
      <c r="N65" s="12">
        <v>5.980200</v>
      </c>
      <c r="O65" s="25">
        <v>46113.000000</v>
      </c>
      <c r="P65" s="26" t="s">
        <v>199</v>
      </c>
    </row>
    <row r="66" spans="1:16" s="2" customFormat="1" ht="38.25" customHeight="1">
      <c r="A66" s="10">
        <f t="shared" si="1">ROW()-3</f>
        <v>63</v>
      </c>
      <c r="B66" s="11" t="s">
        <v>200</v>
      </c>
      <c r="C66" s="12" t="s">
        <v>134</v>
      </c>
      <c r="D66" s="12" t="s">
        <v>196</v>
      </c>
      <c r="E66" s="13" t="s">
        <v>40</v>
      </c>
      <c r="F66" s="12" t="s">
        <v>22</v>
      </c>
      <c r="G66" s="12" t="s">
        <v>23</v>
      </c>
      <c r="H66" s="12">
        <v>1.950400</v>
      </c>
      <c r="I66" s="20">
        <v>1.950400</v>
      </c>
      <c r="J66" s="20">
        <v>0.001200</v>
      </c>
      <c r="K66" s="20">
        <v>0.000000</v>
      </c>
      <c r="L66" s="20">
        <v>0.000000</v>
      </c>
      <c r="M66" s="20">
        <v>0.000000</v>
      </c>
      <c r="N66" s="12">
        <v>3.629000</v>
      </c>
      <c r="O66" s="25">
        <v>46113.000000</v>
      </c>
      <c r="P66" s="26" t="s">
        <v>201</v>
      </c>
    </row>
    <row r="67" spans="1:16" s="2" customFormat="1" ht="38.25" customHeight="1">
      <c r="A67" s="10">
        <f t="shared" si="1">ROW()-3</f>
        <v>64</v>
      </c>
      <c r="B67" s="11" t="s">
        <v>202</v>
      </c>
      <c r="C67" s="12" t="s">
        <v>134</v>
      </c>
      <c r="D67" s="12" t="s">
        <v>196</v>
      </c>
      <c r="E67" s="13" t="s">
        <v>40</v>
      </c>
      <c r="F67" s="12" t="s">
        <v>22</v>
      </c>
      <c r="G67" s="12" t="s">
        <v>23</v>
      </c>
      <c r="H67" s="12">
        <v>0.477000</v>
      </c>
      <c r="I67" s="20">
        <v>0.477000</v>
      </c>
      <c r="J67" s="20">
        <v>0.025100</v>
      </c>
      <c r="K67" s="20">
        <v>0.000000</v>
      </c>
      <c r="L67" s="20">
        <v>0.000000</v>
      </c>
      <c r="M67" s="20">
        <v>0.000000</v>
      </c>
      <c r="N67" s="12">
        <v>3.071000</v>
      </c>
      <c r="O67" s="25">
        <v>46113.000000</v>
      </c>
      <c r="P67" s="26" t="s">
        <v>203</v>
      </c>
    </row>
    <row r="68" spans="1:16" s="2" customFormat="1" ht="38.25" customHeight="1">
      <c r="A68" s="10">
        <f t="shared" si="1">ROW()-3</f>
        <v>65</v>
      </c>
      <c r="B68" s="11" t="s">
        <v>204</v>
      </c>
      <c r="C68" s="12" t="s">
        <v>134</v>
      </c>
      <c r="D68" s="12" t="s">
        <v>196</v>
      </c>
      <c r="E68" s="13" t="s">
        <v>40</v>
      </c>
      <c r="F68" s="12" t="s">
        <v>22</v>
      </c>
      <c r="G68" s="12" t="s">
        <v>23</v>
      </c>
      <c r="H68" s="12">
        <v>0.632100</v>
      </c>
      <c r="I68" s="20">
        <v>0.632100</v>
      </c>
      <c r="J68" s="20">
        <v>0.000000</v>
      </c>
      <c r="K68" s="20">
        <v>0.000000</v>
      </c>
      <c r="L68" s="20">
        <v>0.000000</v>
      </c>
      <c r="M68" s="20">
        <v>0.000000</v>
      </c>
      <c r="N68" s="12">
        <v>3.965800</v>
      </c>
      <c r="O68" s="25">
        <v>46113.000000</v>
      </c>
      <c r="P68" s="26" t="s">
        <v>205</v>
      </c>
    </row>
    <row r="69" spans="1:16" s="2" customFormat="1" ht="38.25" customHeight="1">
      <c r="A69" s="10">
        <f t="shared" si="1">ROW()-3</f>
        <v>66</v>
      </c>
      <c r="B69" s="11" t="s">
        <v>206</v>
      </c>
      <c r="C69" s="12" t="s">
        <v>38</v>
      </c>
      <c r="D69" s="12" t="s">
        <v>207</v>
      </c>
      <c r="E69" s="13" t="s">
        <v>33</v>
      </c>
      <c r="F69" s="12" t="s">
        <v>101</v>
      </c>
      <c r="G69" s="12" t="s">
        <v>23</v>
      </c>
      <c r="H69" s="12">
        <v>29.091500</v>
      </c>
      <c r="I69" s="20">
        <v>28.958100</v>
      </c>
      <c r="J69" s="20">
        <v>2.611100</v>
      </c>
      <c r="K69" s="20">
        <v>0.000000</v>
      </c>
      <c r="L69" s="20">
        <v>0.000000</v>
      </c>
      <c r="M69" s="20">
        <v>0.133400</v>
      </c>
      <c r="N69" s="12">
        <v>0.390000</v>
      </c>
      <c r="O69" s="25">
        <v>46113.000000</v>
      </c>
      <c r="P69" s="26" t="s">
        <v>208</v>
      </c>
    </row>
    <row r="70" spans="1:16" s="2" customFormat="1" ht="38.25" customHeight="1">
      <c r="A70" s="10">
        <f t="shared" si="1">ROW()-3</f>
        <v>67</v>
      </c>
      <c r="B70" s="11" t="s">
        <v>209</v>
      </c>
      <c r="C70" s="12" t="s">
        <v>43</v>
      </c>
      <c r="D70" s="12" t="s">
        <v>44</v>
      </c>
      <c r="E70" s="13" t="s">
        <v>21</v>
      </c>
      <c r="F70" s="12" t="s">
        <v>22</v>
      </c>
      <c r="G70" s="12" t="s">
        <v>23</v>
      </c>
      <c r="H70" s="12">
        <v>1.756200</v>
      </c>
      <c r="I70" s="12">
        <v>1.756200</v>
      </c>
      <c r="J70" s="12">
        <v>0.000000</v>
      </c>
      <c r="K70" s="12">
        <v>0.000000</v>
      </c>
      <c r="L70" s="12">
        <v>0.000000</v>
      </c>
      <c r="M70" s="12">
        <v>0.000000</v>
      </c>
      <c r="N70" s="12">
        <v>5.448700</v>
      </c>
      <c r="O70" s="25">
        <v>46115.000000</v>
      </c>
      <c r="P70" s="26" t="s">
        <v>210</v>
      </c>
    </row>
    <row r="71" spans="1:16" s="2" customFormat="1" ht="38.25" customHeight="1">
      <c r="A71" s="10">
        <f t="shared" si="1">ROW()-3</f>
        <v>68</v>
      </c>
      <c r="B71" s="11" t="s">
        <v>211</v>
      </c>
      <c r="C71" s="12" t="s">
        <v>31</v>
      </c>
      <c r="D71" s="12" t="s">
        <v>47</v>
      </c>
      <c r="E71" s="13" t="s">
        <v>40</v>
      </c>
      <c r="F71" s="12" t="s">
        <v>22</v>
      </c>
      <c r="G71" s="12" t="s">
        <v>23</v>
      </c>
      <c r="H71" s="12">
        <v>2.033800</v>
      </c>
      <c r="I71" s="12">
        <v>2.033800</v>
      </c>
      <c r="J71" s="12">
        <v>0.922500</v>
      </c>
      <c r="K71" s="12">
        <v>0.000000</v>
      </c>
      <c r="L71" s="12">
        <v>0.000000</v>
      </c>
      <c r="M71" s="12">
        <v>0.000000</v>
      </c>
      <c r="N71" s="12">
        <v>6.854500</v>
      </c>
      <c r="O71" s="25">
        <v>46121.000000</v>
      </c>
      <c r="P71" s="26" t="s">
        <v>212</v>
      </c>
    </row>
    <row r="72" spans="1:16" s="2" customFormat="1" ht="38.25" customHeight="1">
      <c r="A72" s="10">
        <f t="shared" si="1">ROW()-3</f>
        <v>69</v>
      </c>
      <c r="B72" s="11" t="s">
        <v>213</v>
      </c>
      <c r="C72" s="12" t="s">
        <v>19</v>
      </c>
      <c r="D72" s="12" t="s">
        <v>214</v>
      </c>
      <c r="E72" s="13" t="s">
        <v>21</v>
      </c>
      <c r="F72" s="12" t="s">
        <v>22</v>
      </c>
      <c r="G72" s="12" t="s">
        <v>23</v>
      </c>
      <c r="H72" s="12">
        <v>5.377000</v>
      </c>
      <c r="I72" s="12">
        <v>5.028600</v>
      </c>
      <c r="J72" s="12">
        <v>0.471800</v>
      </c>
      <c r="K72" s="12">
        <v>0.000000</v>
      </c>
      <c r="L72" s="12">
        <v>0.348400</v>
      </c>
      <c r="M72" s="12">
        <v>0.000000</v>
      </c>
      <c r="N72" s="12">
        <v>2.890000</v>
      </c>
      <c r="O72" s="25">
        <v>46121.000000</v>
      </c>
      <c r="P72" s="26" t="s">
        <v>215</v>
      </c>
    </row>
    <row r="73" spans="1:16" s="2" customFormat="1" ht="38.25" customHeight="1">
      <c r="A73" s="10">
        <f t="shared" si="1">ROW()-3</f>
        <v>70</v>
      </c>
      <c r="B73" s="11" t="s">
        <v>216</v>
      </c>
      <c r="C73" s="12" t="s">
        <v>53</v>
      </c>
      <c r="D73" s="12" t="s">
        <v>70</v>
      </c>
      <c r="E73" s="13" t="s">
        <v>40</v>
      </c>
      <c r="F73" s="12" t="s">
        <v>22</v>
      </c>
      <c r="G73" s="12" t="s">
        <v>23</v>
      </c>
      <c r="H73" s="12">
        <v>0.630300</v>
      </c>
      <c r="I73" s="12">
        <v>0.630300</v>
      </c>
      <c r="J73" s="12">
        <v>0.034200</v>
      </c>
      <c r="K73" s="12">
        <v>0.000000</v>
      </c>
      <c r="L73" s="12">
        <v>0.000000</v>
      </c>
      <c r="M73" s="12">
        <v>0.000000</v>
      </c>
      <c r="N73" s="12">
        <v>4.771400</v>
      </c>
      <c r="O73" s="25">
        <v>46122.000000</v>
      </c>
      <c r="P73" s="26" t="s">
        <v>217</v>
      </c>
    </row>
    <row r="74" spans="1:16" s="2" customFormat="1" ht="38.25" customHeight="1">
      <c r="A74" s="10">
        <f t="shared" si="1">ROW()-3</f>
        <v>71</v>
      </c>
      <c r="B74" s="11" t="s">
        <v>218</v>
      </c>
      <c r="C74" s="12" t="s">
        <v>53</v>
      </c>
      <c r="D74" s="12" t="s">
        <v>70</v>
      </c>
      <c r="E74" s="13" t="s">
        <v>40</v>
      </c>
      <c r="F74" s="12" t="s">
        <v>22</v>
      </c>
      <c r="G74" s="12" t="s">
        <v>23</v>
      </c>
      <c r="H74" s="12">
        <v>1.055500</v>
      </c>
      <c r="I74" s="12">
        <v>1.055500</v>
      </c>
      <c r="J74" s="12">
        <v>0.031100</v>
      </c>
      <c r="K74" s="12">
        <v>0.000000</v>
      </c>
      <c r="L74" s="12">
        <v>0.000000</v>
      </c>
      <c r="M74" s="12">
        <v>0.000000</v>
      </c>
      <c r="N74" s="12">
        <v>5.090600</v>
      </c>
      <c r="O74" s="25">
        <v>46122.000000</v>
      </c>
      <c r="P74" s="26" t="s">
        <v>219</v>
      </c>
    </row>
    <row r="75" spans="1:16" s="2" customFormat="1" ht="38.25" customHeight="1">
      <c r="A75" s="10">
        <f t="shared" si="1">ROW()-3</f>
        <v>72</v>
      </c>
      <c r="B75" s="11" t="s">
        <v>220</v>
      </c>
      <c r="C75" s="12" t="s">
        <v>53</v>
      </c>
      <c r="D75" s="12" t="s">
        <v>70</v>
      </c>
      <c r="E75" s="13" t="s">
        <v>40</v>
      </c>
      <c r="F75" s="12" t="s">
        <v>22</v>
      </c>
      <c r="G75" s="12" t="s">
        <v>23</v>
      </c>
      <c r="H75" s="12">
        <v>2.130800</v>
      </c>
      <c r="I75" s="12">
        <v>2.130800</v>
      </c>
      <c r="J75" s="12">
        <v>0.995500</v>
      </c>
      <c r="K75" s="12"/>
      <c r="L75" s="12"/>
      <c r="M75" s="12"/>
      <c r="N75" s="12">
        <v>4.298400</v>
      </c>
      <c r="O75" s="25">
        <v>46122.000000</v>
      </c>
      <c r="P75" s="26" t="s">
        <v>221</v>
      </c>
    </row>
    <row r="76" spans="1:16" s="2" customFormat="1" ht="38.25" customHeight="1">
      <c r="A76" s="10">
        <f t="shared" si="1">ROW()-3</f>
        <v>73</v>
      </c>
      <c r="B76" s="11" t="s">
        <v>222</v>
      </c>
      <c r="C76" s="12" t="s">
        <v>86</v>
      </c>
      <c r="D76" s="12" t="s">
        <v>223</v>
      </c>
      <c r="E76" s="13" t="s">
        <v>33</v>
      </c>
      <c r="F76" s="12" t="s">
        <v>22</v>
      </c>
      <c r="G76" s="12" t="s">
        <v>23</v>
      </c>
      <c r="H76" s="12">
        <v>0.666500</v>
      </c>
      <c r="I76" s="12">
        <v>0.511400</v>
      </c>
      <c r="J76" s="12">
        <v>0.167000</v>
      </c>
      <c r="K76" s="12">
        <v>0.000000</v>
      </c>
      <c r="L76" s="12">
        <v>0.145900</v>
      </c>
      <c r="M76" s="12">
        <v>0.009200</v>
      </c>
      <c r="N76" s="12">
        <v>0.728800</v>
      </c>
      <c r="O76" s="25">
        <v>46125.000000</v>
      </c>
      <c r="P76" s="26" t="s">
        <v>224</v>
      </c>
    </row>
    <row r="77" spans="1:16" s="2" customFormat="1" ht="38.25" customHeight="1">
      <c r="A77" s="10">
        <f t="shared" si="1">ROW()-3</f>
        <v>74</v>
      </c>
      <c r="B77" s="11" t="s">
        <v>225</v>
      </c>
      <c r="C77" s="12" t="s">
        <v>53</v>
      </c>
      <c r="D77" s="12" t="s">
        <v>70</v>
      </c>
      <c r="E77" s="13" t="s">
        <v>40</v>
      </c>
      <c r="F77" s="12" t="s">
        <v>22</v>
      </c>
      <c r="G77" s="12" t="s">
        <v>23</v>
      </c>
      <c r="H77" s="12">
        <v>0.526000</v>
      </c>
      <c r="I77" s="12">
        <v>0.526000</v>
      </c>
      <c r="J77" s="12">
        <v>0.043500</v>
      </c>
      <c r="K77" s="12">
        <v>0.000000</v>
      </c>
      <c r="L77" s="12">
        <v>0.000000</v>
      </c>
      <c r="M77" s="12">
        <v>0.000000</v>
      </c>
      <c r="N77" s="12">
        <v>3.140100</v>
      </c>
      <c r="O77" s="25">
        <v>46125.000000</v>
      </c>
      <c r="P77" s="26" t="s">
        <v>226</v>
      </c>
    </row>
    <row r="78" spans="1:16" s="2" customFormat="1" ht="38.25" customHeight="1">
      <c r="A78" s="10">
        <f t="shared" si="1">ROW()-3</f>
        <v>75</v>
      </c>
      <c r="B78" s="11" t="s">
        <v>227</v>
      </c>
      <c r="C78" s="12" t="s">
        <v>73</v>
      </c>
      <c r="D78" s="12" t="s">
        <v>228</v>
      </c>
      <c r="E78" s="13" t="s">
        <v>40</v>
      </c>
      <c r="F78" s="12" t="s">
        <v>22</v>
      </c>
      <c r="G78" s="12" t="s">
        <v>23</v>
      </c>
      <c r="H78" s="12">
        <v>257.609600</v>
      </c>
      <c r="I78" s="12">
        <v>251.466700</v>
      </c>
      <c r="J78" s="12">
        <v>26.995500</v>
      </c>
      <c r="K78" s="12">
        <v>0.000000</v>
      </c>
      <c r="L78" s="12">
        <v>4.077800</v>
      </c>
      <c r="M78" s="12">
        <v>2.065100</v>
      </c>
      <c r="N78" s="12">
        <v>11.521564</v>
      </c>
      <c r="O78" s="25">
        <v>46132.000000</v>
      </c>
      <c r="P78" s="26" t="s">
        <v>229</v>
      </c>
    </row>
    <row r="79" spans="1:16" s="2" customFormat="1" ht="38.25" customHeight="1">
      <c r="A79" s="10">
        <f t="shared" si="1">ROW()-3</f>
        <v>76</v>
      </c>
      <c r="B79" s="11" t="s">
        <v>230</v>
      </c>
      <c r="C79" s="12" t="s">
        <v>38</v>
      </c>
      <c r="D79" s="12" t="s">
        <v>231</v>
      </c>
      <c r="E79" s="13" t="s">
        <v>40</v>
      </c>
      <c r="F79" s="12" t="s">
        <v>34</v>
      </c>
      <c r="G79" s="14" t="s">
        <v>23</v>
      </c>
      <c r="H79" s="14">
        <v>394.585000</v>
      </c>
      <c r="I79" s="14">
        <v>374.739200</v>
      </c>
      <c r="J79" s="14">
        <v>121.437600</v>
      </c>
      <c r="K79" s="14">
        <v>61.841600</v>
      </c>
      <c r="L79" s="14">
        <v>15.437100</v>
      </c>
      <c r="M79" s="14">
        <v>4.408700</v>
      </c>
      <c r="N79" s="12">
        <v>229.500700</v>
      </c>
      <c r="O79" s="25">
        <v>46132.000000</v>
      </c>
      <c r="P79" s="26" t="s">
        <v>232</v>
      </c>
    </row>
    <row r="80" spans="1:16" s="2" customFormat="1" ht="38.25" customHeight="1">
      <c r="A80" s="10">
        <f t="shared" si="1">ROW()-3</f>
        <v>77</v>
      </c>
      <c r="B80" s="11" t="s">
        <v>233</v>
      </c>
      <c r="C80" s="12" t="s">
        <v>38</v>
      </c>
      <c r="D80" s="12" t="s">
        <v>234</v>
      </c>
      <c r="E80" s="13" t="s">
        <v>40</v>
      </c>
      <c r="F80" s="12" t="s">
        <v>101</v>
      </c>
      <c r="G80" s="12" t="s">
        <v>35</v>
      </c>
      <c r="H80" s="12">
        <v>0.763800</v>
      </c>
      <c r="I80" s="12">
        <v>0.672600</v>
      </c>
      <c r="J80" s="12">
        <v>0.262200</v>
      </c>
      <c r="K80" s="12">
        <v>0.000000</v>
      </c>
      <c r="L80" s="12">
        <v>0.091200</v>
      </c>
      <c r="M80" s="12">
        <v>0.000000</v>
      </c>
      <c r="N80" s="12">
        <v>0.290700</v>
      </c>
      <c r="O80" s="25">
        <v>46132.000000</v>
      </c>
      <c r="P80" s="26" t="s">
        <v>235</v>
      </c>
    </row>
    <row r="81" spans="1:16" s="2" customFormat="1" ht="38.25" customHeight="1">
      <c r="A81" s="10">
        <f t="shared" si="1">ROW()-3</f>
        <v>78</v>
      </c>
      <c r="B81" s="11" t="s">
        <v>236</v>
      </c>
      <c r="C81" s="12" t="s">
        <v>31</v>
      </c>
      <c r="D81" s="12" t="s">
        <v>116</v>
      </c>
      <c r="E81" s="13" t="s">
        <v>40</v>
      </c>
      <c r="F81" s="12" t="s">
        <v>22</v>
      </c>
      <c r="G81" s="12" t="s">
        <v>23</v>
      </c>
      <c r="H81" s="12">
        <v>1.024200</v>
      </c>
      <c r="I81" s="12">
        <v>1.024200</v>
      </c>
      <c r="J81" s="12">
        <v>0.000000</v>
      </c>
      <c r="K81" s="12">
        <v>0.000000</v>
      </c>
      <c r="L81" s="12">
        <v>0.000000</v>
      </c>
      <c r="M81" s="12">
        <v>0.000000</v>
      </c>
      <c r="N81" s="12">
        <v>5.829800</v>
      </c>
      <c r="O81" s="25">
        <v>46132.000000</v>
      </c>
      <c r="P81" s="26" t="s">
        <v>237</v>
      </c>
    </row>
    <row r="82" spans="1:16" s="2" customFormat="1" ht="38.25" customHeight="1">
      <c r="A82" s="10">
        <f t="shared" si="1">ROW()-3</f>
        <v>79</v>
      </c>
      <c r="B82" s="11" t="s">
        <v>238</v>
      </c>
      <c r="C82" s="12" t="s">
        <v>31</v>
      </c>
      <c r="D82" s="12" t="s">
        <v>116</v>
      </c>
      <c r="E82" s="13" t="s">
        <v>40</v>
      </c>
      <c r="F82" s="12" t="s">
        <v>22</v>
      </c>
      <c r="G82" s="12" t="s">
        <v>23</v>
      </c>
      <c r="H82" s="12">
        <v>1.024200</v>
      </c>
      <c r="I82" s="12">
        <v>1.024200</v>
      </c>
      <c r="J82" s="12">
        <v>0.000000</v>
      </c>
      <c r="K82" s="12">
        <v>0.000000</v>
      </c>
      <c r="L82" s="12">
        <v>0.000000</v>
      </c>
      <c r="M82" s="12">
        <v>0.000000</v>
      </c>
      <c r="N82" s="12">
        <v>5.445300</v>
      </c>
      <c r="O82" s="25">
        <v>46132.000000</v>
      </c>
      <c r="P82" s="26" t="s">
        <v>239</v>
      </c>
    </row>
    <row r="83" spans="1:16" s="2" customFormat="1" ht="38.25" customHeight="1">
      <c r="A83" s="10">
        <f t="shared" si="1">ROW()-3</f>
        <v>80</v>
      </c>
      <c r="B83" s="11" t="s">
        <v>240</v>
      </c>
      <c r="C83" s="12" t="s">
        <v>53</v>
      </c>
      <c r="D83" s="12" t="s">
        <v>241</v>
      </c>
      <c r="E83" s="13" t="s">
        <v>40</v>
      </c>
      <c r="F83" s="12" t="s">
        <v>22</v>
      </c>
      <c r="G83" s="12" t="s">
        <v>23</v>
      </c>
      <c r="H83" s="12">
        <v>1.937300</v>
      </c>
      <c r="I83" s="12">
        <v>1.559700</v>
      </c>
      <c r="J83" s="12">
        <v>0.410500</v>
      </c>
      <c r="K83" s="12">
        <v>0.000000</v>
      </c>
      <c r="L83" s="12">
        <v>0.377600</v>
      </c>
      <c r="M83" s="12">
        <v>0.000000</v>
      </c>
      <c r="N83" s="12">
        <v>2.445600</v>
      </c>
      <c r="O83" s="25">
        <v>46132.000000</v>
      </c>
      <c r="P83" s="26" t="s">
        <v>242</v>
      </c>
    </row>
    <row r="84" spans="1:16" s="2" customFormat="1" ht="38.25" customHeight="1">
      <c r="A84" s="10">
        <f t="shared" si="1">ROW()-3</f>
        <v>81</v>
      </c>
      <c r="B84" s="11" t="s">
        <v>243</v>
      </c>
      <c r="C84" s="12" t="s">
        <v>31</v>
      </c>
      <c r="D84" s="12" t="s">
        <v>116</v>
      </c>
      <c r="E84" s="13" t="s">
        <v>40</v>
      </c>
      <c r="F84" s="12" t="s">
        <v>22</v>
      </c>
      <c r="G84" s="12" t="s">
        <v>23</v>
      </c>
      <c r="H84" s="12">
        <v>1.647100</v>
      </c>
      <c r="I84" s="12">
        <v>1.647100</v>
      </c>
      <c r="J84" s="12">
        <v>0.000000</v>
      </c>
      <c r="K84" s="12">
        <v>0.000000</v>
      </c>
      <c r="L84" s="12">
        <v>0.000000</v>
      </c>
      <c r="M84" s="12">
        <v>0.000000</v>
      </c>
      <c r="N84" s="12">
        <v>4.404339</v>
      </c>
      <c r="O84" s="25">
        <v>46132.000000</v>
      </c>
      <c r="P84" s="26" t="s">
        <v>244</v>
      </c>
    </row>
    <row r="85" spans="1:16" s="2" customFormat="1" ht="38.25" customHeight="1">
      <c r="A85" s="10">
        <f t="shared" si="1">ROW()-3</f>
        <v>82</v>
      </c>
      <c r="B85" s="11" t="s">
        <v>245</v>
      </c>
      <c r="C85" s="12" t="s">
        <v>73</v>
      </c>
      <c r="D85" s="12" t="s">
        <v>74</v>
      </c>
      <c r="E85" s="13" t="s">
        <v>40</v>
      </c>
      <c r="F85" s="12" t="s">
        <v>22</v>
      </c>
      <c r="G85" s="12" t="s">
        <v>23</v>
      </c>
      <c r="H85" s="15">
        <v>6.398000</v>
      </c>
      <c r="I85" s="12">
        <v>5.381900</v>
      </c>
      <c r="J85" s="12">
        <v>3.713900</v>
      </c>
      <c r="K85" s="12">
        <v>0.000000</v>
      </c>
      <c r="L85" s="12">
        <v>0.813200</v>
      </c>
      <c r="M85" s="12">
        <v>0.202900</v>
      </c>
      <c r="N85" s="12">
        <v>1.657144</v>
      </c>
      <c r="O85" s="25">
        <v>46134.000000</v>
      </c>
      <c r="P85" s="26" t="s">
        <v>246</v>
      </c>
    </row>
    <row r="86" spans="1:16" s="2" customFormat="1" ht="38.25" customHeight="1">
      <c r="A86" s="10">
        <f t="shared" si="1">ROW()-3</f>
        <v>83</v>
      </c>
      <c r="B86" s="11" t="s">
        <v>247</v>
      </c>
      <c r="C86" s="12" t="s">
        <v>19</v>
      </c>
      <c r="D86" s="12" t="s">
        <v>20</v>
      </c>
      <c r="E86" s="13" t="s">
        <v>21</v>
      </c>
      <c r="F86" s="12" t="s">
        <v>22</v>
      </c>
      <c r="G86" s="12" t="s">
        <v>23</v>
      </c>
      <c r="H86" s="12">
        <v>1.850600</v>
      </c>
      <c r="I86" s="12">
        <v>1.850600</v>
      </c>
      <c r="J86" s="12">
        <v>0.000000</v>
      </c>
      <c r="K86" s="12">
        <v>0.000000</v>
      </c>
      <c r="L86" s="12">
        <v>0.000000</v>
      </c>
      <c r="M86" s="12">
        <v>0.000000</v>
      </c>
      <c r="N86" s="12">
        <v>5.681700</v>
      </c>
      <c r="O86" s="25">
        <v>46132.000000</v>
      </c>
      <c r="P86" s="26" t="s">
        <v>248</v>
      </c>
    </row>
    <row r="87" spans="1:16" s="2" customFormat="1" ht="38.25" customHeight="1">
      <c r="A87" s="10">
        <f t="shared" si="1">ROW()-3</f>
        <v>84</v>
      </c>
      <c r="B87" s="11" t="s">
        <v>249</v>
      </c>
      <c r="C87" s="12" t="s">
        <v>134</v>
      </c>
      <c r="D87" s="12" t="s">
        <v>135</v>
      </c>
      <c r="E87" s="13" t="s">
        <v>21</v>
      </c>
      <c r="F87" s="12" t="s">
        <v>101</v>
      </c>
      <c r="G87" s="14" t="s">
        <v>35</v>
      </c>
      <c r="H87" s="12">
        <v>8.822400</v>
      </c>
      <c r="I87" s="12">
        <v>8.631200</v>
      </c>
      <c r="J87" s="12">
        <v>6.243700</v>
      </c>
      <c r="K87" s="12">
        <v>0.000000</v>
      </c>
      <c r="L87" s="12">
        <v>0.191200</v>
      </c>
      <c r="M87" s="12">
        <v>0.000000</v>
      </c>
      <c r="N87" s="12">
        <v>0.577821</v>
      </c>
      <c r="O87" s="25">
        <v>46134.000000</v>
      </c>
      <c r="P87" s="26" t="s">
        <v>250</v>
      </c>
    </row>
    <row r="88" spans="1:16" s="2" customFormat="1" ht="38.25" customHeight="1">
      <c r="A88" s="10">
        <f t="shared" si="1">ROW()-3</f>
        <v>85</v>
      </c>
      <c r="B88" s="11" t="s">
        <v>251</v>
      </c>
      <c r="C88" s="12" t="s">
        <v>53</v>
      </c>
      <c r="D88" s="12" t="s">
        <v>252</v>
      </c>
      <c r="E88" s="13" t="s">
        <v>33</v>
      </c>
      <c r="F88" s="12" t="s">
        <v>34</v>
      </c>
      <c r="G88" s="14" t="s">
        <v>23</v>
      </c>
      <c r="H88" s="14">
        <v>30.658000</v>
      </c>
      <c r="I88" s="14">
        <v>21.755400</v>
      </c>
      <c r="J88" s="14">
        <v>10.150800</v>
      </c>
      <c r="K88" s="14"/>
      <c r="L88" s="14">
        <v>6.208500</v>
      </c>
      <c r="M88" s="14">
        <v>2.694100</v>
      </c>
      <c r="N88" s="12">
        <v>1.727985</v>
      </c>
      <c r="O88" s="25">
        <v>46134.000000</v>
      </c>
      <c r="P88" s="26" t="s">
        <v>253</v>
      </c>
    </row>
    <row r="89" spans="1:16" s="2" customFormat="1" ht="38.25" customHeight="1">
      <c r="A89" s="10">
        <f t="shared" si="1">ROW()-3</f>
        <v>86</v>
      </c>
      <c r="B89" s="11" t="s">
        <v>254</v>
      </c>
      <c r="C89" s="12" t="s">
        <v>19</v>
      </c>
      <c r="D89" s="12" t="s">
        <v>61</v>
      </c>
      <c r="E89" s="13" t="s">
        <v>21</v>
      </c>
      <c r="F89" s="12" t="s">
        <v>22</v>
      </c>
      <c r="G89" s="12" t="s">
        <v>23</v>
      </c>
      <c r="H89" s="15">
        <v>0.473400</v>
      </c>
      <c r="I89" s="12">
        <v>0.473400</v>
      </c>
      <c r="J89" s="12"/>
      <c r="K89" s="12"/>
      <c r="L89" s="12"/>
      <c r="M89" s="12"/>
      <c r="N89" s="12">
        <v>4.056969</v>
      </c>
      <c r="O89" s="25">
        <v>46135.000000</v>
      </c>
      <c r="P89" s="26" t="s">
        <v>255</v>
      </c>
    </row>
    <row r="90" spans="1:16" s="2" customFormat="1" ht="38.25" customHeight="1">
      <c r="A90" s="10">
        <f t="shared" si="1">ROW()-3</f>
        <v>87</v>
      </c>
      <c r="B90" s="11" t="s">
        <v>256</v>
      </c>
      <c r="C90" s="12" t="s">
        <v>38</v>
      </c>
      <c r="D90" s="12" t="s">
        <v>39</v>
      </c>
      <c r="E90" s="13" t="s">
        <v>40</v>
      </c>
      <c r="F90" s="12" t="s">
        <v>22</v>
      </c>
      <c r="G90" s="12" t="s">
        <v>23</v>
      </c>
      <c r="H90" s="12">
        <v>0.948000</v>
      </c>
      <c r="I90" s="12">
        <v>0.948000</v>
      </c>
      <c r="J90" s="12">
        <v>0.000000</v>
      </c>
      <c r="K90" s="12">
        <v>0.000000</v>
      </c>
      <c r="L90" s="12">
        <v>0.000000</v>
      </c>
      <c r="M90" s="12">
        <v>0.000000</v>
      </c>
      <c r="N90" s="12">
        <v>6.397396</v>
      </c>
      <c r="O90" s="25">
        <v>46135.000000</v>
      </c>
      <c r="P90" s="26" t="s">
        <v>257</v>
      </c>
    </row>
    <row r="91" spans="1:16" s="2" customFormat="1" ht="38.25" customHeight="1">
      <c r="A91" s="10">
        <f t="shared" si="1">ROW()-3</f>
        <v>88</v>
      </c>
      <c r="B91" s="11" t="s">
        <v>258</v>
      </c>
      <c r="C91" s="12" t="s">
        <v>31</v>
      </c>
      <c r="D91" s="12" t="s">
        <v>116</v>
      </c>
      <c r="E91" s="13" t="s">
        <v>40</v>
      </c>
      <c r="F91" s="12" t="s">
        <v>22</v>
      </c>
      <c r="G91" s="14" t="s">
        <v>23</v>
      </c>
      <c r="H91" s="15">
        <v>1.957600</v>
      </c>
      <c r="I91" s="14">
        <v>1.957600</v>
      </c>
      <c r="J91" s="14">
        <v>0.000000</v>
      </c>
      <c r="K91" s="14">
        <v>0.000000</v>
      </c>
      <c r="L91" s="14">
        <v>0.000000</v>
      </c>
      <c r="M91" s="14">
        <v>0.000000</v>
      </c>
      <c r="N91" s="12">
        <v>5.529000</v>
      </c>
      <c r="O91" s="25">
        <v>46135.000000</v>
      </c>
      <c r="P91" s="26" t="s">
        <v>259</v>
      </c>
    </row>
    <row r="92" spans="1:16" s="2" customFormat="1" ht="38.25" customHeight="1">
      <c r="A92" s="10">
        <f t="shared" si="1">ROW()-3</f>
        <v>89</v>
      </c>
      <c r="B92" s="11" t="s">
        <v>260</v>
      </c>
      <c r="C92" s="12" t="s">
        <v>38</v>
      </c>
      <c r="D92" s="12" t="s">
        <v>207</v>
      </c>
      <c r="E92" s="13" t="s">
        <v>33</v>
      </c>
      <c r="F92" s="12" t="s">
        <v>101</v>
      </c>
      <c r="G92" s="12" t="s">
        <v>23</v>
      </c>
      <c r="H92" s="12">
        <v>28.571500</v>
      </c>
      <c r="I92" s="12">
        <v>28.079300</v>
      </c>
      <c r="J92" s="12">
        <v>3.253400</v>
      </c>
      <c r="K92" s="12">
        <v>0.000000</v>
      </c>
      <c r="L92" s="12">
        <v>0.491600</v>
      </c>
      <c r="M92" s="12">
        <v>0.000600</v>
      </c>
      <c r="N92" s="12">
        <v>2.500000</v>
      </c>
      <c r="O92" s="25">
        <v>46135.000000</v>
      </c>
      <c r="P92" s="26" t="s">
        <v>261</v>
      </c>
    </row>
    <row r="93" spans="1:16" s="2" customFormat="1" ht="38.25" customHeight="1">
      <c r="A93" s="10">
        <f t="shared" si="1">ROW()-3</f>
        <v>90</v>
      </c>
      <c r="B93" s="11" t="s">
        <v>262</v>
      </c>
      <c r="C93" s="12" t="s">
        <v>31</v>
      </c>
      <c r="D93" s="12" t="s">
        <v>64</v>
      </c>
      <c r="E93" s="13" t="s">
        <v>40</v>
      </c>
      <c r="F93" s="12" t="s">
        <v>22</v>
      </c>
      <c r="G93" s="12" t="s">
        <v>23</v>
      </c>
      <c r="H93" s="15">
        <v>1.972200</v>
      </c>
      <c r="I93" s="12">
        <v>1.972200</v>
      </c>
      <c r="J93" s="12">
        <v>0.000000</v>
      </c>
      <c r="K93" s="12">
        <v>0.000000</v>
      </c>
      <c r="L93" s="12">
        <v>0.000000</v>
      </c>
      <c r="M93" s="12">
        <v>0.000000</v>
      </c>
      <c r="N93" s="12">
        <v>5.728005</v>
      </c>
      <c r="O93" s="25">
        <v>46135.000000</v>
      </c>
      <c r="P93" s="26" t="s">
        <v>263</v>
      </c>
    </row>
    <row r="94" spans="1:16" s="2" customFormat="1" ht="38.25" customHeight="1">
      <c r="A94" s="10">
        <f t="shared" si="1">ROW()-3</f>
        <v>91</v>
      </c>
      <c r="B94" s="11" t="s">
        <v>264</v>
      </c>
      <c r="C94" s="12" t="s">
        <v>31</v>
      </c>
      <c r="D94" s="12" t="s">
        <v>64</v>
      </c>
      <c r="E94" s="13" t="s">
        <v>40</v>
      </c>
      <c r="F94" s="12" t="s">
        <v>22</v>
      </c>
      <c r="G94" s="14" t="s">
        <v>23</v>
      </c>
      <c r="H94" s="12">
        <v>1.088600</v>
      </c>
      <c r="I94" s="12">
        <v>1.088600</v>
      </c>
      <c r="J94" s="12">
        <v>0.025900</v>
      </c>
      <c r="K94" s="12">
        <v>0.000000</v>
      </c>
      <c r="L94" s="12">
        <v>0.000000</v>
      </c>
      <c r="M94" s="12">
        <v>0.000000</v>
      </c>
      <c r="N94" s="12">
        <v>3.064512</v>
      </c>
      <c r="O94" s="25">
        <v>46135.000000</v>
      </c>
      <c r="P94" s="26" t="s">
        <v>265</v>
      </c>
    </row>
    <row r="95" spans="1:16" s="2" customFormat="1" ht="38.25" customHeight="1">
      <c r="A95" s="10">
        <f t="shared" si="1">ROW()-3</f>
        <v>92</v>
      </c>
      <c r="B95" s="11" t="s">
        <v>266</v>
      </c>
      <c r="C95" s="12" t="s">
        <v>57</v>
      </c>
      <c r="D95" s="12" t="s">
        <v>267</v>
      </c>
      <c r="E95" s="13" t="s">
        <v>21</v>
      </c>
      <c r="F95" s="12" t="s">
        <v>22</v>
      </c>
      <c r="G95" s="12" t="s">
        <v>23</v>
      </c>
      <c r="H95" s="12">
        <v>1.930700</v>
      </c>
      <c r="I95" s="12">
        <v>1.930700</v>
      </c>
      <c r="J95" s="12">
        <v>0.134200</v>
      </c>
      <c r="K95" s="12"/>
      <c r="L95" s="12"/>
      <c r="M95" s="12"/>
      <c r="N95" s="12">
        <v>7.268900</v>
      </c>
      <c r="O95" s="25">
        <v>46139.000000</v>
      </c>
      <c r="P95" s="26" t="s">
        <v>268</v>
      </c>
    </row>
    <row r="96" spans="1:16" s="2" customFormat="1" ht="38.25" customHeight="1">
      <c r="A96" s="10">
        <f t="shared" si="1">ROW()-3</f>
        <v>93</v>
      </c>
      <c r="B96" s="11" t="s">
        <v>269</v>
      </c>
      <c r="C96" s="12" t="s">
        <v>53</v>
      </c>
      <c r="D96" s="12" t="s">
        <v>70</v>
      </c>
      <c r="E96" s="13" t="s">
        <v>40</v>
      </c>
      <c r="F96" s="12" t="s">
        <v>22</v>
      </c>
      <c r="G96" s="12" t="s">
        <v>23</v>
      </c>
      <c r="H96" s="12">
        <v>1.699500</v>
      </c>
      <c r="I96" s="12">
        <v>1.694300</v>
      </c>
      <c r="J96" s="12"/>
      <c r="K96" s="12"/>
      <c r="L96" s="12">
        <v>0.005200</v>
      </c>
      <c r="M96" s="12"/>
      <c r="N96" s="12">
        <v>6.537905</v>
      </c>
      <c r="O96" s="25">
        <v>46141.000000</v>
      </c>
      <c r="P96" s="26" t="s">
        <v>270</v>
      </c>
    </row>
    <row r="97" spans="1:16" s="2" customFormat="1" ht="38.25" customHeight="1">
      <c r="A97" s="10">
        <f t="shared" si="1">ROW()-3</f>
        <v>94</v>
      </c>
      <c r="B97" s="11" t="s">
        <v>271</v>
      </c>
      <c r="C97" s="12" t="s">
        <v>57</v>
      </c>
      <c r="D97" s="12" t="s">
        <v>272</v>
      </c>
      <c r="E97" s="13" t="s">
        <v>21</v>
      </c>
      <c r="F97" s="12" t="s">
        <v>22</v>
      </c>
      <c r="G97" s="12" t="s">
        <v>23</v>
      </c>
      <c r="H97" s="12">
        <v>12.787600</v>
      </c>
      <c r="I97" s="20">
        <v>10.803300</v>
      </c>
      <c r="J97" s="20">
        <v>5.275000</v>
      </c>
      <c r="K97" s="20"/>
      <c r="L97" s="20">
        <v>1.792500</v>
      </c>
      <c r="M97" s="20">
        <v>0.191800</v>
      </c>
      <c r="N97" s="12">
        <v>2.226400</v>
      </c>
      <c r="O97" s="25">
        <v>46142.000000</v>
      </c>
      <c r="P97" s="26" t="s">
        <v>273</v>
      </c>
    </row>
    <row r="98" spans="1:16" s="2" customFormat="1" ht="38.25" customHeight="1">
      <c r="A98" s="10">
        <f t="shared" si="1">ROW()-3</f>
        <v>95</v>
      </c>
      <c r="B98" s="11" t="s">
        <v>274</v>
      </c>
      <c r="C98" s="12" t="s">
        <v>31</v>
      </c>
      <c r="D98" s="12" t="s">
        <v>167</v>
      </c>
      <c r="E98" s="13" t="s">
        <v>40</v>
      </c>
      <c r="F98" s="12" t="s">
        <v>22</v>
      </c>
      <c r="G98" s="14" t="s">
        <v>23</v>
      </c>
      <c r="H98" s="14">
        <v>0.827400</v>
      </c>
      <c r="I98" s="20">
        <v>0.827400</v>
      </c>
      <c r="J98" s="20">
        <v>0.107900</v>
      </c>
      <c r="K98" s="20">
        <v>0.000000</v>
      </c>
      <c r="L98" s="20">
        <v>0.000000</v>
      </c>
      <c r="M98" s="20">
        <v>0.000000</v>
      </c>
      <c r="N98" s="12">
        <v>0.783600</v>
      </c>
      <c r="O98" s="25">
        <v>46148.000000</v>
      </c>
      <c r="P98" s="26" t="s">
        <v>275</v>
      </c>
    </row>
    <row r="99" spans="1:16" s="2" customFormat="1" ht="38.25" customHeight="1">
      <c r="A99" s="10">
        <f t="shared" si="1">ROW()-3</f>
        <v>96</v>
      </c>
      <c r="B99" s="11" t="s">
        <v>276</v>
      </c>
      <c r="C99" s="12" t="s">
        <v>53</v>
      </c>
      <c r="D99" s="12" t="s">
        <v>70</v>
      </c>
      <c r="E99" s="13" t="s">
        <v>40</v>
      </c>
      <c r="F99" s="12" t="s">
        <v>22</v>
      </c>
      <c r="G99" s="12" t="s">
        <v>23</v>
      </c>
      <c r="H99" s="12">
        <v>0.580800</v>
      </c>
      <c r="I99" s="12">
        <v>0.580800</v>
      </c>
      <c r="J99" s="12">
        <v>0.000000</v>
      </c>
      <c r="K99" s="12">
        <v>0.000000</v>
      </c>
      <c r="L99" s="12">
        <v>0.000000</v>
      </c>
      <c r="M99" s="12">
        <v>0.000000</v>
      </c>
      <c r="N99" s="12">
        <v>3.322700</v>
      </c>
      <c r="O99" s="25">
        <v>46148.000000</v>
      </c>
      <c r="P99" s="26" t="s">
        <v>277</v>
      </c>
    </row>
    <row r="100" spans="1:16" s="2" customFormat="1" ht="38.25" customHeight="1">
      <c r="A100" s="10">
        <f t="shared" si="1">ROW()-3</f>
        <v>97</v>
      </c>
      <c r="B100" s="11" t="s">
        <v>278</v>
      </c>
      <c r="C100" s="12" t="s">
        <v>31</v>
      </c>
      <c r="D100" s="12" t="s">
        <v>64</v>
      </c>
      <c r="E100" s="13" t="s">
        <v>40</v>
      </c>
      <c r="F100" s="12" t="s">
        <v>22</v>
      </c>
      <c r="G100" s="12" t="s">
        <v>23</v>
      </c>
      <c r="H100" s="12">
        <v>8.649000</v>
      </c>
      <c r="I100" s="12">
        <v>7.008400</v>
      </c>
      <c r="J100" s="12">
        <v>4.969400</v>
      </c>
      <c r="K100" s="12">
        <v>0.000000</v>
      </c>
      <c r="L100" s="12">
        <v>1.640600</v>
      </c>
      <c r="M100" s="12">
        <v>0.000000</v>
      </c>
      <c r="N100" s="12">
        <v>2.185000</v>
      </c>
      <c r="O100" s="25">
        <v>46153.000000</v>
      </c>
      <c r="P100" s="26" t="s">
        <v>279</v>
      </c>
    </row>
    <row r="101" spans="1:16" s="2" customFormat="1" ht="38.25" customHeight="1">
      <c r="A101" s="10">
        <f t="shared" si="1">ROW()-3</f>
        <v>98</v>
      </c>
      <c r="B101" s="11" t="s">
        <v>280</v>
      </c>
      <c r="C101" s="12" t="s">
        <v>19</v>
      </c>
      <c r="D101" s="12" t="s">
        <v>61</v>
      </c>
      <c r="E101" s="13" t="s">
        <v>21</v>
      </c>
      <c r="F101" s="12" t="s">
        <v>22</v>
      </c>
      <c r="G101" s="12" t="s">
        <v>23</v>
      </c>
      <c r="H101" s="12">
        <v>1.488500</v>
      </c>
      <c r="I101" s="12">
        <v>1.439200</v>
      </c>
      <c r="J101" s="12">
        <v>0.340400</v>
      </c>
      <c r="K101" s="12">
        <v>0.000000</v>
      </c>
      <c r="L101" s="12">
        <v>0.000000</v>
      </c>
      <c r="M101" s="12">
        <v>0.049300</v>
      </c>
      <c r="N101" s="12">
        <v>5.068391</v>
      </c>
      <c r="O101" s="25">
        <v>46157.000000</v>
      </c>
      <c r="P101" s="26" t="s">
        <v>281</v>
      </c>
    </row>
    <row r="102" spans="1:16" s="2" customFormat="1" ht="38.25" customHeight="1">
      <c r="A102" s="10">
        <f t="shared" si="1">ROW()-3</f>
        <v>99</v>
      </c>
      <c r="B102" s="11" t="s">
        <v>282</v>
      </c>
      <c r="C102" s="12" t="s">
        <v>38</v>
      </c>
      <c r="D102" s="12" t="s">
        <v>178</v>
      </c>
      <c r="E102" s="13" t="s">
        <v>33</v>
      </c>
      <c r="F102" s="12" t="s">
        <v>22</v>
      </c>
      <c r="G102" s="12" t="s">
        <v>283</v>
      </c>
      <c r="H102" s="12">
        <v>0.845900</v>
      </c>
      <c r="I102" s="12">
        <v>0.839900</v>
      </c>
      <c r="J102" s="12">
        <v>0.000000</v>
      </c>
      <c r="K102" s="12">
        <v>0.000000</v>
      </c>
      <c r="L102" s="12">
        <v>0.000000</v>
      </c>
      <c r="M102" s="12">
        <v>0.006000</v>
      </c>
      <c r="N102" s="12">
        <v>3.802806</v>
      </c>
      <c r="O102" s="25">
        <v>46157.000000</v>
      </c>
      <c r="P102" s="26" t="s">
        <v>284</v>
      </c>
    </row>
    <row r="103" spans="1:16" s="2" customFormat="1" ht="38.25" customHeight="1">
      <c r="A103" s="10">
        <f t="shared" si="1">ROW()-3</f>
        <v>100</v>
      </c>
      <c r="B103" s="11" t="s">
        <v>285</v>
      </c>
      <c r="C103" s="12" t="s">
        <v>53</v>
      </c>
      <c r="D103" s="12" t="s">
        <v>70</v>
      </c>
      <c r="E103" s="13" t="s">
        <v>40</v>
      </c>
      <c r="F103" s="12" t="s">
        <v>22</v>
      </c>
      <c r="G103" s="12" t="s">
        <v>23</v>
      </c>
      <c r="H103" s="12">
        <v>0.771200</v>
      </c>
      <c r="I103" s="12">
        <v>0.771200</v>
      </c>
      <c r="J103" s="12">
        <v>0.000000</v>
      </c>
      <c r="K103" s="12">
        <v>0.000000</v>
      </c>
      <c r="L103" s="12">
        <v>0.000000</v>
      </c>
      <c r="M103" s="12">
        <v>0.000000</v>
      </c>
      <c r="N103" s="12">
        <v>5.705800</v>
      </c>
      <c r="O103" s="25">
        <v>46157.000000</v>
      </c>
      <c r="P103" s="26" t="s">
        <v>286</v>
      </c>
    </row>
    <row r="104" spans="1:16" s="2" customFormat="1" ht="38.25" customHeight="1">
      <c r="A104" s="10">
        <f t="shared" si="1">ROW()-3</f>
        <v>101</v>
      </c>
      <c r="B104" s="11" t="s">
        <v>287</v>
      </c>
      <c r="C104" s="12" t="s">
        <v>53</v>
      </c>
      <c r="D104" s="12" t="s">
        <v>70</v>
      </c>
      <c r="E104" s="13" t="s">
        <v>40</v>
      </c>
      <c r="F104" s="12" t="s">
        <v>22</v>
      </c>
      <c r="G104" s="12" t="s">
        <v>23</v>
      </c>
      <c r="H104" s="12">
        <v>0.964000</v>
      </c>
      <c r="I104" s="12">
        <v>0.958700</v>
      </c>
      <c r="J104" s="12">
        <v>0.044400</v>
      </c>
      <c r="K104" s="12">
        <v>0.000000</v>
      </c>
      <c r="L104" s="12">
        <v>0.000000</v>
      </c>
      <c r="M104" s="12">
        <v>0.005300</v>
      </c>
      <c r="N104" s="12">
        <v>6.532500</v>
      </c>
      <c r="O104" s="25">
        <v>46157.000000</v>
      </c>
      <c r="P104" s="26" t="s">
        <v>288</v>
      </c>
    </row>
    <row r="105" spans="1:16" s="2" customFormat="1" ht="38.25" customHeight="1">
      <c r="A105" s="10">
        <f t="shared" si="1">ROW()-3</f>
        <v>102</v>
      </c>
      <c r="B105" s="11" t="s">
        <v>289</v>
      </c>
      <c r="C105" s="12" t="s">
        <v>38</v>
      </c>
      <c r="D105" s="12" t="s">
        <v>178</v>
      </c>
      <c r="E105" s="13" t="s">
        <v>33</v>
      </c>
      <c r="F105" s="12" t="s">
        <v>22</v>
      </c>
      <c r="G105" s="12" t="s">
        <v>283</v>
      </c>
      <c r="H105" s="12">
        <v>2.149500</v>
      </c>
      <c r="I105" s="12">
        <v>2.139300</v>
      </c>
      <c r="J105" s="12">
        <v>0.471700</v>
      </c>
      <c r="K105" s="12">
        <v>0.000000</v>
      </c>
      <c r="L105" s="12">
        <v>0.010200</v>
      </c>
      <c r="M105" s="12">
        <v>0.000000</v>
      </c>
      <c r="N105" s="12">
        <v>3.763174</v>
      </c>
      <c r="O105" s="25">
        <v>46163.000000</v>
      </c>
      <c r="P105" s="26" t="s">
        <v>290</v>
      </c>
    </row>
    <row r="106" spans="1:16" s="2" customFormat="1" ht="38.25" customHeight="1">
      <c r="A106" s="10">
        <f t="shared" si="1">ROW()-3</f>
        <v>103</v>
      </c>
      <c r="B106" s="11" t="s">
        <v>291</v>
      </c>
      <c r="C106" s="12" t="s">
        <v>38</v>
      </c>
      <c r="D106" s="12" t="s">
        <v>292</v>
      </c>
      <c r="E106" s="13" t="s">
        <v>40</v>
      </c>
      <c r="F106" s="12" t="s">
        <v>22</v>
      </c>
      <c r="G106" s="12" t="s">
        <v>23</v>
      </c>
      <c r="H106" s="12">
        <v>0.944700</v>
      </c>
      <c r="I106" s="12">
        <v>0.944700</v>
      </c>
      <c r="J106" s="12">
        <v>0.000000</v>
      </c>
      <c r="K106" s="12">
        <v>0.000000</v>
      </c>
      <c r="L106" s="12">
        <v>0.000000</v>
      </c>
      <c r="M106" s="12">
        <v>0.000000</v>
      </c>
      <c r="N106" s="12">
        <v>3.883100</v>
      </c>
      <c r="O106" s="25">
        <v>46167.000000</v>
      </c>
      <c r="P106" s="26" t="s">
        <v>293</v>
      </c>
    </row>
    <row r="107" spans="1:16" s="2" customFormat="1" ht="38.25" customHeight="1">
      <c r="A107" s="10">
        <f t="shared" ref="A107:A170" si="2">ROW()-3</f>
        <v>104</v>
      </c>
      <c r="B107" s="11" t="s">
        <v>294</v>
      </c>
      <c r="C107" s="12" t="s">
        <v>19</v>
      </c>
      <c r="D107" s="12" t="s">
        <v>295</v>
      </c>
      <c r="E107" s="13" t="s">
        <v>21</v>
      </c>
      <c r="F107" s="12" t="s">
        <v>22</v>
      </c>
      <c r="G107" s="12" t="s">
        <v>23</v>
      </c>
      <c r="H107" s="12">
        <v>0.936600</v>
      </c>
      <c r="I107" s="12">
        <v>0.936600</v>
      </c>
      <c r="J107" s="12"/>
      <c r="K107" s="12"/>
      <c r="L107" s="12"/>
      <c r="M107" s="12"/>
      <c r="N107" s="12">
        <v>5.690000</v>
      </c>
      <c r="O107" s="25">
        <v>46168.000000</v>
      </c>
      <c r="P107" s="26" t="s">
        <v>296</v>
      </c>
    </row>
    <row r="108" spans="1:16" s="2" customFormat="1" ht="38.25" customHeight="1">
      <c r="A108" s="10">
        <f t="shared" si="2">ROW()-3</f>
        <v>105</v>
      </c>
      <c r="B108" s="11" t="s">
        <v>297</v>
      </c>
      <c r="C108" s="12" t="s">
        <v>19</v>
      </c>
      <c r="D108" s="12" t="s">
        <v>295</v>
      </c>
      <c r="E108" s="13" t="s">
        <v>21</v>
      </c>
      <c r="F108" s="12" t="s">
        <v>22</v>
      </c>
      <c r="G108" s="12" t="s">
        <v>23</v>
      </c>
      <c r="H108" s="12">
        <v>1.359500</v>
      </c>
      <c r="I108" s="12">
        <v>1.359500</v>
      </c>
      <c r="J108" s="12"/>
      <c r="K108" s="12"/>
      <c r="L108" s="12"/>
      <c r="M108" s="12"/>
      <c r="N108" s="12">
        <v>2.650000</v>
      </c>
      <c r="O108" s="25">
        <v>46168.000000</v>
      </c>
      <c r="P108" s="26" t="s">
        <v>298</v>
      </c>
    </row>
    <row r="109" spans="1:16" s="2" customFormat="1" ht="38.25" customHeight="1">
      <c r="A109" s="10">
        <f t="shared" si="2">ROW()-3</f>
        <v>106</v>
      </c>
      <c r="B109" s="11" t="s">
        <v>299</v>
      </c>
      <c r="C109" s="12" t="s">
        <v>31</v>
      </c>
      <c r="D109" s="12" t="s">
        <v>64</v>
      </c>
      <c r="E109" s="13" t="s">
        <v>40</v>
      </c>
      <c r="F109" s="12" t="s">
        <v>22</v>
      </c>
      <c r="G109" s="12" t="s">
        <v>23</v>
      </c>
      <c r="H109" s="12">
        <v>10.651900</v>
      </c>
      <c r="I109" s="12">
        <v>9.369300</v>
      </c>
      <c r="J109" s="12">
        <v>4.011800</v>
      </c>
      <c r="K109" s="12">
        <v>0.000000</v>
      </c>
      <c r="L109" s="12">
        <v>1.282600</v>
      </c>
      <c r="M109" s="12">
        <v>0.000000</v>
      </c>
      <c r="N109" s="12">
        <v>1.904600</v>
      </c>
      <c r="O109" s="25">
        <v>46168.000000</v>
      </c>
      <c r="P109" s="26" t="s">
        <v>300</v>
      </c>
    </row>
    <row r="110" spans="1:16" s="2" customFormat="1" ht="38.25" customHeight="1">
      <c r="A110" s="10">
        <f t="shared" si="2">ROW()-3</f>
        <v>107</v>
      </c>
      <c r="B110" s="11" t="s">
        <v>301</v>
      </c>
      <c r="C110" s="12" t="s">
        <v>38</v>
      </c>
      <c r="D110" s="12" t="s">
        <v>207</v>
      </c>
      <c r="E110" s="13" t="s">
        <v>33</v>
      </c>
      <c r="F110" s="12" t="s">
        <v>101</v>
      </c>
      <c r="G110" s="12" t="s">
        <v>23</v>
      </c>
      <c r="H110" s="12">
        <v>1.449900</v>
      </c>
      <c r="I110" s="12">
        <v>1.449900</v>
      </c>
      <c r="J110" s="12">
        <v>0.396000</v>
      </c>
      <c r="K110" s="12">
        <v>0.000000</v>
      </c>
      <c r="L110" s="12">
        <v>0.000000</v>
      </c>
      <c r="M110" s="12">
        <v>0.000000</v>
      </c>
      <c r="N110" s="12">
        <v>1.044200</v>
      </c>
      <c r="O110" s="25">
        <v>46169.000000</v>
      </c>
      <c r="P110" s="26" t="s">
        <v>302</v>
      </c>
    </row>
    <row r="111" spans="1:16" s="2" customFormat="1" ht="38.25" customHeight="1">
      <c r="A111" s="10">
        <f t="shared" si="2">ROW()-3</f>
        <v>108</v>
      </c>
      <c r="B111" s="11" t="s">
        <v>303</v>
      </c>
      <c r="C111" s="12" t="s">
        <v>31</v>
      </c>
      <c r="D111" s="12" t="s">
        <v>141</v>
      </c>
      <c r="E111" s="13" t="s">
        <v>40</v>
      </c>
      <c r="F111" s="12" t="s">
        <v>22</v>
      </c>
      <c r="G111" s="12" t="s">
        <v>23</v>
      </c>
      <c r="H111" s="12">
        <v>175.116000</v>
      </c>
      <c r="I111" s="16">
        <v>165.376300</v>
      </c>
      <c r="J111" s="12">
        <v>108.472600</v>
      </c>
      <c r="K111" s="12">
        <v>0.000000</v>
      </c>
      <c r="L111" s="12">
        <v>9.598400</v>
      </c>
      <c r="M111" s="12">
        <v>0.141300</v>
      </c>
      <c r="N111" s="12">
        <v>3.394100</v>
      </c>
      <c r="O111" s="25">
        <v>46170.000000</v>
      </c>
      <c r="P111" s="26" t="s">
        <v>304</v>
      </c>
    </row>
    <row r="112" spans="1:16" s="2" customFormat="1" ht="38.25" customHeight="1">
      <c r="A112" s="10">
        <f t="shared" si="2">ROW()-3</f>
        <v>109</v>
      </c>
      <c r="B112" s="11" t="s">
        <v>305</v>
      </c>
      <c r="C112" s="12" t="s">
        <v>73</v>
      </c>
      <c r="D112" s="12" t="s">
        <v>228</v>
      </c>
      <c r="E112" s="13" t="s">
        <v>40</v>
      </c>
      <c r="F112" s="12" t="s">
        <v>101</v>
      </c>
      <c r="G112" s="12" t="s">
        <v>23</v>
      </c>
      <c r="H112" s="12">
        <v>66.310200</v>
      </c>
      <c r="I112" s="12">
        <v>66.301000</v>
      </c>
      <c r="J112" s="12">
        <v>11.963400</v>
      </c>
      <c r="K112" s="12"/>
      <c r="L112" s="12">
        <v>0.004800</v>
      </c>
      <c r="M112" s="12">
        <v>0.004400</v>
      </c>
      <c r="N112" s="12">
        <v>10.418300</v>
      </c>
      <c r="O112" s="25">
        <v>46174.000000</v>
      </c>
      <c r="P112" s="26" t="s">
        <v>306</v>
      </c>
    </row>
    <row r="113" spans="1:16" s="2" customFormat="1" ht="38.25" customHeight="1">
      <c r="A113" s="10">
        <f t="shared" si="2">ROW()-3</f>
        <v>110</v>
      </c>
      <c r="B113" s="11" t="s">
        <v>307</v>
      </c>
      <c r="C113" s="12" t="s">
        <v>31</v>
      </c>
      <c r="D113" s="12" t="s">
        <v>141</v>
      </c>
      <c r="E113" s="13" t="s">
        <v>40</v>
      </c>
      <c r="F113" s="12" t="s">
        <v>22</v>
      </c>
      <c r="G113" s="12" t="s">
        <v>23</v>
      </c>
      <c r="H113" s="12">
        <v>1.355700</v>
      </c>
      <c r="I113" s="12">
        <v>1.355700</v>
      </c>
      <c r="J113" s="12">
        <v>0.000000</v>
      </c>
      <c r="K113" s="12">
        <v>0.000000</v>
      </c>
      <c r="L113" s="12">
        <v>0.000000</v>
      </c>
      <c r="M113" s="12">
        <v>0.000000</v>
      </c>
      <c r="N113" s="12">
        <v>4.840200</v>
      </c>
      <c r="O113" s="25">
        <v>46174.000000</v>
      </c>
      <c r="P113" s="26" t="s">
        <v>308</v>
      </c>
    </row>
    <row r="114" spans="1:16" s="2" customFormat="1" ht="38.25" customHeight="1">
      <c r="A114" s="10">
        <f t="shared" si="2">ROW()-3</f>
        <v>111</v>
      </c>
      <c r="B114" s="11" t="s">
        <v>309</v>
      </c>
      <c r="C114" s="12" t="s">
        <v>31</v>
      </c>
      <c r="D114" s="12" t="s">
        <v>141</v>
      </c>
      <c r="E114" s="13" t="s">
        <v>40</v>
      </c>
      <c r="F114" s="12" t="s">
        <v>22</v>
      </c>
      <c r="G114" s="12" t="s">
        <v>23</v>
      </c>
      <c r="H114" s="12">
        <v>0.864000</v>
      </c>
      <c r="I114" s="12">
        <v>0.864000</v>
      </c>
      <c r="J114" s="12">
        <v>0.000000</v>
      </c>
      <c r="K114" s="12">
        <v>0.000000</v>
      </c>
      <c r="L114" s="12">
        <v>0.000000</v>
      </c>
      <c r="M114" s="12">
        <v>0.000000</v>
      </c>
      <c r="N114" s="12">
        <v>4.815000</v>
      </c>
      <c r="O114" s="25">
        <v>46174.000000</v>
      </c>
      <c r="P114" s="26" t="s">
        <v>310</v>
      </c>
    </row>
    <row r="115" spans="1:16" s="2" customFormat="1" ht="38.25" customHeight="1">
      <c r="A115" s="10">
        <f t="shared" si="2">ROW()-3</f>
        <v>112</v>
      </c>
      <c r="B115" s="11" t="s">
        <v>311</v>
      </c>
      <c r="C115" s="12" t="s">
        <v>38</v>
      </c>
      <c r="D115" s="12" t="s">
        <v>292</v>
      </c>
      <c r="E115" s="13" t="s">
        <v>40</v>
      </c>
      <c r="F115" s="12" t="s">
        <v>22</v>
      </c>
      <c r="G115" s="12" t="s">
        <v>23</v>
      </c>
      <c r="H115" s="12">
        <v>3.200900</v>
      </c>
      <c r="I115" s="12">
        <v>3.121200</v>
      </c>
      <c r="J115" s="12">
        <v>0.523200</v>
      </c>
      <c r="K115" s="12">
        <v>0.000000</v>
      </c>
      <c r="L115" s="12">
        <v>0.000000</v>
      </c>
      <c r="M115" s="12">
        <v>0.079700</v>
      </c>
      <c r="N115" s="12">
        <v>1.960000</v>
      </c>
      <c r="O115" s="25">
        <v>46177.000000</v>
      </c>
      <c r="P115" s="26" t="s">
        <v>312</v>
      </c>
    </row>
    <row r="116" spans="1:16" s="2" customFormat="1" ht="38.25" customHeight="1">
      <c r="A116" s="10">
        <f t="shared" si="2">ROW()-3</f>
        <v>113</v>
      </c>
      <c r="B116" s="11" t="s">
        <v>313</v>
      </c>
      <c r="C116" s="12" t="s">
        <v>31</v>
      </c>
      <c r="D116" s="12" t="s">
        <v>141</v>
      </c>
      <c r="E116" s="13" t="s">
        <v>40</v>
      </c>
      <c r="F116" s="12" t="s">
        <v>22</v>
      </c>
      <c r="G116" s="12" t="s">
        <v>23</v>
      </c>
      <c r="H116" s="12">
        <v>0.810000</v>
      </c>
      <c r="I116" s="12">
        <v>0.810000</v>
      </c>
      <c r="J116" s="12">
        <v>0.129800</v>
      </c>
      <c r="K116" s="12">
        <v>0.000000</v>
      </c>
      <c r="L116" s="12">
        <v>0.000000</v>
      </c>
      <c r="M116" s="12">
        <v>0.000000</v>
      </c>
      <c r="N116" s="12">
        <v>5.437856</v>
      </c>
      <c r="O116" s="25">
        <v>46177.000000</v>
      </c>
      <c r="P116" s="26" t="s">
        <v>314</v>
      </c>
    </row>
    <row r="117" spans="1:16" s="2" customFormat="1" ht="38.25" customHeight="1">
      <c r="A117" s="10">
        <f t="shared" si="2">ROW()-3</f>
        <v>114</v>
      </c>
      <c r="B117" s="11" t="s">
        <v>315</v>
      </c>
      <c r="C117" s="12" t="s">
        <v>31</v>
      </c>
      <c r="D117" s="12" t="s">
        <v>141</v>
      </c>
      <c r="E117" s="13" t="s">
        <v>40</v>
      </c>
      <c r="F117" s="12" t="s">
        <v>22</v>
      </c>
      <c r="G117" s="12" t="s">
        <v>23</v>
      </c>
      <c r="H117" s="12">
        <v>2.499100</v>
      </c>
      <c r="I117" s="12">
        <v>2.499100</v>
      </c>
      <c r="J117" s="12">
        <v>0.076900</v>
      </c>
      <c r="K117" s="12">
        <v>0.000000</v>
      </c>
      <c r="L117" s="12">
        <v>0.000000</v>
      </c>
      <c r="M117" s="12">
        <v>0.000000</v>
      </c>
      <c r="N117" s="12">
        <v>6.435934</v>
      </c>
      <c r="O117" s="25">
        <v>46177.000000</v>
      </c>
      <c r="P117" s="26" t="s">
        <v>316</v>
      </c>
    </row>
    <row r="118" spans="1:16" s="2" customFormat="1" ht="38.25" customHeight="1">
      <c r="A118" s="10">
        <f t="shared" si="2">ROW()-3</f>
        <v>115</v>
      </c>
      <c r="B118" s="11" t="s">
        <v>317</v>
      </c>
      <c r="C118" s="12" t="s">
        <v>31</v>
      </c>
      <c r="D118" s="12" t="s">
        <v>141</v>
      </c>
      <c r="E118" s="13" t="s">
        <v>40</v>
      </c>
      <c r="F118" s="12" t="s">
        <v>22</v>
      </c>
      <c r="G118" s="12" t="s">
        <v>23</v>
      </c>
      <c r="H118" s="12">
        <v>2.044000</v>
      </c>
      <c r="I118" s="12">
        <v>1.965900</v>
      </c>
      <c r="J118" s="12">
        <v>0.103700</v>
      </c>
      <c r="K118" s="12">
        <v>0.000000</v>
      </c>
      <c r="L118" s="12">
        <v>0.000000</v>
      </c>
      <c r="M118" s="12">
        <v>0.078100</v>
      </c>
      <c r="N118" s="12">
        <v>6.567310</v>
      </c>
      <c r="O118" s="25">
        <v>46177.000000</v>
      </c>
      <c r="P118" s="26" t="s">
        <v>318</v>
      </c>
    </row>
    <row r="119" spans="1:16" s="2" customFormat="1" ht="38.25" customHeight="1">
      <c r="A119" s="10">
        <f t="shared" si="2">ROW()-3</f>
        <v>116</v>
      </c>
      <c r="B119" s="11" t="s">
        <v>319</v>
      </c>
      <c r="C119" s="12" t="s">
        <v>31</v>
      </c>
      <c r="D119" s="12" t="s">
        <v>141</v>
      </c>
      <c r="E119" s="13" t="s">
        <v>40</v>
      </c>
      <c r="F119" s="12" t="s">
        <v>22</v>
      </c>
      <c r="G119" s="12" t="s">
        <v>23</v>
      </c>
      <c r="H119" s="12">
        <v>1.418800</v>
      </c>
      <c r="I119" s="20">
        <v>1.418800</v>
      </c>
      <c r="J119" s="20">
        <v>0.000000</v>
      </c>
      <c r="K119" s="20">
        <v>0.000000</v>
      </c>
      <c r="L119" s="20">
        <v>0.000000</v>
      </c>
      <c r="M119" s="20">
        <v>0.000000</v>
      </c>
      <c r="N119" s="12">
        <v>6.753826</v>
      </c>
      <c r="O119" s="25">
        <v>46177.000000</v>
      </c>
      <c r="P119" s="26" t="s">
        <v>320</v>
      </c>
    </row>
    <row r="120" spans="1:16" s="2" customFormat="1" ht="38.25" customHeight="1">
      <c r="A120" s="10">
        <f t="shared" si="2">ROW()-3</f>
        <v>117</v>
      </c>
      <c r="B120" s="11" t="s">
        <v>321</v>
      </c>
      <c r="C120" s="12" t="s">
        <v>19</v>
      </c>
      <c r="D120" s="12" t="s">
        <v>61</v>
      </c>
      <c r="E120" s="13" t="s">
        <v>21</v>
      </c>
      <c r="F120" s="12" t="s">
        <v>22</v>
      </c>
      <c r="G120" s="12" t="s">
        <v>23</v>
      </c>
      <c r="H120" s="12">
        <v>0.424000</v>
      </c>
      <c r="I120" s="20">
        <v>0.424000</v>
      </c>
      <c r="J120" s="20">
        <v>0.000000</v>
      </c>
      <c r="K120" s="20">
        <v>0.000000</v>
      </c>
      <c r="L120" s="20">
        <v>0.000000</v>
      </c>
      <c r="M120" s="20">
        <v>0.000000</v>
      </c>
      <c r="N120" s="12">
        <v>2.731000</v>
      </c>
      <c r="O120" s="25">
        <v>46177.000000</v>
      </c>
      <c r="P120" s="26" t="s">
        <v>322</v>
      </c>
    </row>
    <row r="121" spans="1:16" s="2" customFormat="1" ht="38.25" customHeight="1">
      <c r="A121" s="10">
        <f t="shared" si="2">ROW()-3</f>
        <v>118</v>
      </c>
      <c r="B121" s="11" t="s">
        <v>323</v>
      </c>
      <c r="C121" s="12" t="s">
        <v>57</v>
      </c>
      <c r="D121" s="12" t="s">
        <v>272</v>
      </c>
      <c r="E121" s="13" t="s">
        <v>21</v>
      </c>
      <c r="F121" s="12" t="s">
        <v>22</v>
      </c>
      <c r="G121" s="12" t="s">
        <v>23</v>
      </c>
      <c r="H121" s="12">
        <v>1.240900</v>
      </c>
      <c r="I121" s="20">
        <v>1.213800</v>
      </c>
      <c r="J121" s="20">
        <v>0.000000</v>
      </c>
      <c r="K121" s="20">
        <v>0.000000</v>
      </c>
      <c r="L121" s="20">
        <v>0.000000</v>
      </c>
      <c r="M121" s="20">
        <v>0.027100</v>
      </c>
      <c r="N121" s="12">
        <v>5.387496</v>
      </c>
      <c r="O121" s="25">
        <v>46177.000000</v>
      </c>
      <c r="P121" s="26" t="s">
        <v>324</v>
      </c>
    </row>
    <row r="122" spans="1:16" s="2" customFormat="1" ht="38.25" customHeight="1">
      <c r="A122" s="10">
        <f t="shared" si="2">ROW()-3</f>
        <v>119</v>
      </c>
      <c r="B122" s="11" t="s">
        <v>325</v>
      </c>
      <c r="C122" s="12" t="s">
        <v>57</v>
      </c>
      <c r="D122" s="12" t="s">
        <v>272</v>
      </c>
      <c r="E122" s="13" t="s">
        <v>21</v>
      </c>
      <c r="F122" s="12" t="s">
        <v>22</v>
      </c>
      <c r="G122" s="12" t="s">
        <v>23</v>
      </c>
      <c r="H122" s="12">
        <v>2.370600</v>
      </c>
      <c r="I122" s="20">
        <v>2.153000</v>
      </c>
      <c r="J122" s="20">
        <v>0.000000</v>
      </c>
      <c r="K122" s="20">
        <v>0.000000</v>
      </c>
      <c r="L122" s="20">
        <v>0.000000</v>
      </c>
      <c r="M122" s="20">
        <v>0.217600</v>
      </c>
      <c r="N122" s="12">
        <v>5.345986</v>
      </c>
      <c r="O122" s="25">
        <v>46177.000000</v>
      </c>
      <c r="P122" s="26" t="s">
        <v>326</v>
      </c>
    </row>
    <row r="123" spans="1:16" s="2" customFormat="1" ht="38.25" customHeight="1">
      <c r="A123" s="10">
        <f t="shared" si="2">ROW()-3</f>
        <v>120</v>
      </c>
      <c r="B123" s="11" t="s">
        <v>327</v>
      </c>
      <c r="C123" s="12" t="s">
        <v>19</v>
      </c>
      <c r="D123" s="12" t="s">
        <v>61</v>
      </c>
      <c r="E123" s="13" t="s">
        <v>21</v>
      </c>
      <c r="F123" s="12" t="s">
        <v>22</v>
      </c>
      <c r="G123" s="14" t="s">
        <v>23</v>
      </c>
      <c r="H123" s="12">
        <v>0.424000</v>
      </c>
      <c r="I123" s="19">
        <v>0.424000</v>
      </c>
      <c r="J123" s="19">
        <v>0.000000</v>
      </c>
      <c r="K123" s="19">
        <v>0.000000</v>
      </c>
      <c r="L123" s="19">
        <v>0.000000</v>
      </c>
      <c r="M123" s="19">
        <v>0.000000</v>
      </c>
      <c r="N123" s="12">
        <v>2.695200</v>
      </c>
      <c r="O123" s="25">
        <v>46177.000000</v>
      </c>
      <c r="P123" s="26" t="s">
        <v>328</v>
      </c>
    </row>
    <row r="124" spans="1:16" s="2" customFormat="1" ht="38.25" customHeight="1">
      <c r="A124" s="10">
        <f t="shared" si="2">ROW()-3</f>
        <v>121</v>
      </c>
      <c r="B124" s="11" t="s">
        <v>329</v>
      </c>
      <c r="C124" s="12" t="s">
        <v>19</v>
      </c>
      <c r="D124" s="12" t="s">
        <v>330</v>
      </c>
      <c r="E124" s="13" t="s">
        <v>21</v>
      </c>
      <c r="F124" s="12" t="s">
        <v>22</v>
      </c>
      <c r="G124" s="12" t="s">
        <v>23</v>
      </c>
      <c r="H124" s="12">
        <v>1.019200</v>
      </c>
      <c r="I124" s="20">
        <v>1.019200</v>
      </c>
      <c r="J124" s="20">
        <v>0.000000</v>
      </c>
      <c r="K124" s="20">
        <v>0.000000</v>
      </c>
      <c r="L124" s="20">
        <v>0.000000</v>
      </c>
      <c r="M124" s="20">
        <v>0.000000</v>
      </c>
      <c r="N124" s="12">
        <v>5.095762</v>
      </c>
      <c r="O124" s="25">
        <v>46178.000000</v>
      </c>
      <c r="P124" s="26" t="s">
        <v>331</v>
      </c>
    </row>
    <row r="125" spans="1:16" s="2" customFormat="1" ht="38.25" customHeight="1">
      <c r="A125" s="10">
        <f t="shared" si="2">ROW()-3</f>
        <v>122</v>
      </c>
      <c r="B125" s="11" t="s">
        <v>332</v>
      </c>
      <c r="C125" s="12" t="s">
        <v>57</v>
      </c>
      <c r="D125" s="12" t="s">
        <v>147</v>
      </c>
      <c r="E125" s="13" t="s">
        <v>21</v>
      </c>
      <c r="F125" s="12" t="s">
        <v>22</v>
      </c>
      <c r="G125" s="12" t="s">
        <v>23</v>
      </c>
      <c r="H125" s="12">
        <v>1.227800</v>
      </c>
      <c r="I125" s="20">
        <v>1.051100</v>
      </c>
      <c r="J125" s="20">
        <v>0.020300</v>
      </c>
      <c r="K125" s="20">
        <v>0.000000</v>
      </c>
      <c r="L125" s="20">
        <v>0.000000</v>
      </c>
      <c r="M125" s="20">
        <v>0.176700</v>
      </c>
      <c r="N125" s="12">
        <v>5.684060</v>
      </c>
      <c r="O125" s="25">
        <v>46178.000000</v>
      </c>
      <c r="P125" s="26" t="s">
        <v>333</v>
      </c>
    </row>
    <row r="126" spans="1:16" s="2" customFormat="1" ht="38.25" customHeight="1">
      <c r="A126" s="10">
        <f t="shared" si="2">ROW()-3</f>
        <v>123</v>
      </c>
      <c r="B126" s="11" t="s">
        <v>334</v>
      </c>
      <c r="C126" s="12" t="s">
        <v>31</v>
      </c>
      <c r="D126" s="12" t="s">
        <v>116</v>
      </c>
      <c r="E126" s="13" t="s">
        <v>40</v>
      </c>
      <c r="F126" s="12" t="s">
        <v>22</v>
      </c>
      <c r="G126" s="14" t="s">
        <v>23</v>
      </c>
      <c r="H126" s="12">
        <v>1.895800</v>
      </c>
      <c r="I126" s="19">
        <v>1.895800</v>
      </c>
      <c r="J126" s="19">
        <v>0.000000</v>
      </c>
      <c r="K126" s="19">
        <v>0.000000</v>
      </c>
      <c r="L126" s="19">
        <v>0.000000</v>
      </c>
      <c r="M126" s="19">
        <v>0.000000</v>
      </c>
      <c r="N126" s="12">
        <v>6.400000</v>
      </c>
      <c r="O126" s="25">
        <v>46178.000000</v>
      </c>
      <c r="P126" s="26" t="s">
        <v>335</v>
      </c>
    </row>
    <row r="127" spans="1:16" s="2" customFormat="1" ht="38.25" customHeight="1">
      <c r="A127" s="10">
        <f t="shared" si="2">ROW()-3</f>
        <v>124</v>
      </c>
      <c r="B127" s="11" t="s">
        <v>336</v>
      </c>
      <c r="C127" s="12" t="s">
        <v>53</v>
      </c>
      <c r="D127" s="12" t="s">
        <v>70</v>
      </c>
      <c r="E127" s="13" t="s">
        <v>40</v>
      </c>
      <c r="F127" s="12" t="s">
        <v>22</v>
      </c>
      <c r="G127" s="12" t="s">
        <v>23</v>
      </c>
      <c r="H127" s="12">
        <v>1.700000</v>
      </c>
      <c r="I127" s="20">
        <v>1.622500</v>
      </c>
      <c r="J127" s="20">
        <v>0.000000</v>
      </c>
      <c r="K127" s="20">
        <v>0.000000</v>
      </c>
      <c r="L127" s="20">
        <v>0.000000</v>
      </c>
      <c r="M127" s="20">
        <v>0.077500</v>
      </c>
      <c r="N127" s="12">
        <v>4.012900</v>
      </c>
      <c r="O127" s="25">
        <v>46181.000000</v>
      </c>
      <c r="P127" s="26" t="s">
        <v>337</v>
      </c>
    </row>
    <row r="128" spans="1:16" s="2" customFormat="1" ht="38.25" customHeight="1">
      <c r="A128" s="10">
        <f t="shared" si="2">ROW()-3</f>
        <v>125</v>
      </c>
      <c r="B128" s="11" t="s">
        <v>338</v>
      </c>
      <c r="C128" s="12" t="s">
        <v>53</v>
      </c>
      <c r="D128" s="12" t="s">
        <v>70</v>
      </c>
      <c r="E128" s="13" t="s">
        <v>40</v>
      </c>
      <c r="F128" s="12" t="s">
        <v>22</v>
      </c>
      <c r="G128" s="14" t="s">
        <v>23</v>
      </c>
      <c r="H128" s="12">
        <v>0.990000</v>
      </c>
      <c r="I128" s="20">
        <v>0.990000</v>
      </c>
      <c r="J128" s="20">
        <v>0.000000</v>
      </c>
      <c r="K128" s="20">
        <v>0.000000</v>
      </c>
      <c r="L128" s="20">
        <v>0.000000</v>
      </c>
      <c r="M128" s="20">
        <v>0.000000</v>
      </c>
      <c r="N128" s="12">
        <v>7.002000</v>
      </c>
      <c r="O128" s="25">
        <v>46181.000000</v>
      </c>
      <c r="P128" s="26" t="s">
        <v>339</v>
      </c>
    </row>
    <row r="129" spans="1:16" s="2" customFormat="1" ht="38.25" customHeight="1">
      <c r="A129" s="10">
        <f t="shared" si="2">ROW()-3</f>
        <v>126</v>
      </c>
      <c r="B129" s="11" t="s">
        <v>340</v>
      </c>
      <c r="C129" s="12" t="s">
        <v>31</v>
      </c>
      <c r="D129" s="12" t="s">
        <v>47</v>
      </c>
      <c r="E129" s="13" t="s">
        <v>33</v>
      </c>
      <c r="F129" s="12" t="s">
        <v>22</v>
      </c>
      <c r="G129" s="12" t="s">
        <v>283</v>
      </c>
      <c r="H129" s="12">
        <v>0.811300</v>
      </c>
      <c r="I129" s="20">
        <v>0.811300</v>
      </c>
      <c r="J129" s="20">
        <v>0.000000</v>
      </c>
      <c r="K129" s="20">
        <v>0.000000</v>
      </c>
      <c r="L129" s="20">
        <v>0.000000</v>
      </c>
      <c r="M129" s="20">
        <v>0.000000</v>
      </c>
      <c r="N129" s="12">
        <v>6.331300</v>
      </c>
      <c r="O129" s="25">
        <v>46183.000000</v>
      </c>
      <c r="P129" s="26" t="s">
        <v>341</v>
      </c>
    </row>
    <row r="130" spans="1:16" s="2" customFormat="1" ht="38.25" customHeight="1">
      <c r="A130" s="10">
        <f t="shared" si="2">ROW()-3</f>
        <v>127</v>
      </c>
      <c r="B130" s="11" t="s">
        <v>342</v>
      </c>
      <c r="C130" s="12" t="s">
        <v>53</v>
      </c>
      <c r="D130" s="12" t="s">
        <v>343</v>
      </c>
      <c r="E130" s="13" t="s">
        <v>21</v>
      </c>
      <c r="F130" s="12" t="s">
        <v>101</v>
      </c>
      <c r="G130" s="12" t="s">
        <v>23</v>
      </c>
      <c r="H130" s="12">
        <v>5.553000</v>
      </c>
      <c r="I130" s="20">
        <v>5.511500</v>
      </c>
      <c r="J130" s="20">
        <v>1.298400</v>
      </c>
      <c r="K130" s="20">
        <v>0.000000</v>
      </c>
      <c r="L130" s="20">
        <v>0.041500</v>
      </c>
      <c r="M130" s="20">
        <v>0.000000</v>
      </c>
      <c r="N130" s="12">
        <v>4.620000</v>
      </c>
      <c r="O130" s="25">
        <v>46183.000000</v>
      </c>
      <c r="P130" s="26" t="s">
        <v>344</v>
      </c>
    </row>
    <row r="131" spans="1:16" s="2" customFormat="1" ht="38.25" customHeight="1">
      <c r="A131" s="10">
        <f t="shared" si="2">ROW()-3</f>
        <v>128</v>
      </c>
      <c r="B131" s="11" t="s">
        <v>345</v>
      </c>
      <c r="C131" s="12" t="s">
        <v>31</v>
      </c>
      <c r="D131" s="12" t="s">
        <v>47</v>
      </c>
      <c r="E131" s="13" t="s">
        <v>33</v>
      </c>
      <c r="F131" s="12" t="s">
        <v>22</v>
      </c>
      <c r="G131" s="12" t="s">
        <v>283</v>
      </c>
      <c r="H131" s="12">
        <v>0.933900</v>
      </c>
      <c r="I131" s="20">
        <v>0.000000</v>
      </c>
      <c r="J131" s="20">
        <v>0.000000</v>
      </c>
      <c r="K131" s="20">
        <v>0.000000</v>
      </c>
      <c r="L131" s="20">
        <v>0.000000</v>
      </c>
      <c r="M131" s="20">
        <v>0.933900</v>
      </c>
      <c r="N131" s="12">
        <v>8.740000</v>
      </c>
      <c r="O131" s="25">
        <v>46183.000000</v>
      </c>
      <c r="P131" s="26" t="s">
        <v>346</v>
      </c>
    </row>
    <row r="132" spans="1:16" s="2" customFormat="1" ht="38.25" customHeight="1">
      <c r="A132" s="10">
        <f t="shared" si="2">ROW()-3</f>
        <v>129</v>
      </c>
      <c r="B132" s="11" t="s">
        <v>347</v>
      </c>
      <c r="C132" s="12" t="s">
        <v>86</v>
      </c>
      <c r="D132" s="12" t="s">
        <v>348</v>
      </c>
      <c r="E132" s="13" t="s">
        <v>33</v>
      </c>
      <c r="F132" s="12" t="s">
        <v>34</v>
      </c>
      <c r="G132" s="12" t="s">
        <v>35</v>
      </c>
      <c r="H132" s="12">
        <v>0.533900</v>
      </c>
      <c r="I132" s="20">
        <v>0.252400</v>
      </c>
      <c r="J132" s="20">
        <v>0.000000</v>
      </c>
      <c r="K132" s="20">
        <v>0.000000</v>
      </c>
      <c r="L132" s="20">
        <v>0.279500</v>
      </c>
      <c r="M132" s="20">
        <v>0.002000</v>
      </c>
      <c r="N132" s="12">
        <v>0.270000</v>
      </c>
      <c r="O132" s="25">
        <v>46183.000000</v>
      </c>
      <c r="P132" s="26" t="s">
        <v>349</v>
      </c>
    </row>
    <row r="133" spans="1:16" s="2" customFormat="1" ht="38.25" customHeight="1">
      <c r="A133" s="10">
        <f t="shared" si="2">ROW()-3</f>
        <v>130</v>
      </c>
      <c r="B133" s="11" t="s">
        <v>350</v>
      </c>
      <c r="C133" s="12" t="s">
        <v>31</v>
      </c>
      <c r="D133" s="12" t="s">
        <v>32</v>
      </c>
      <c r="E133" s="13" t="s">
        <v>40</v>
      </c>
      <c r="F133" s="12" t="s">
        <v>22</v>
      </c>
      <c r="G133" s="12" t="s">
        <v>23</v>
      </c>
      <c r="H133" s="12">
        <v>3.665800</v>
      </c>
      <c r="I133" s="12">
        <v>3.517900</v>
      </c>
      <c r="J133" s="12">
        <v>1.021900</v>
      </c>
      <c r="K133" s="12">
        <v>0.000000</v>
      </c>
      <c r="L133" s="12">
        <v>0.147900</v>
      </c>
      <c r="M133" s="12">
        <v>0.000000</v>
      </c>
      <c r="N133" s="12">
        <v>9.460400</v>
      </c>
      <c r="O133" s="25">
        <v>46183.000000</v>
      </c>
      <c r="P133" s="26" t="s">
        <v>351</v>
      </c>
    </row>
    <row r="134" spans="1:16" s="2" customFormat="1" ht="38.25" customHeight="1">
      <c r="A134" s="10">
        <f t="shared" si="2">ROW()-3</f>
        <v>131</v>
      </c>
      <c r="B134" s="11" t="s">
        <v>352</v>
      </c>
      <c r="C134" s="12" t="s">
        <v>57</v>
      </c>
      <c r="D134" s="12" t="s">
        <v>353</v>
      </c>
      <c r="E134" s="13" t="s">
        <v>21</v>
      </c>
      <c r="F134" s="12" t="s">
        <v>22</v>
      </c>
      <c r="G134" s="12" t="s">
        <v>23</v>
      </c>
      <c r="H134" s="12">
        <v>0.984200</v>
      </c>
      <c r="I134" s="12">
        <v>0.984200</v>
      </c>
      <c r="J134" s="12">
        <v>0.132800</v>
      </c>
      <c r="K134" s="12">
        <v>0.000000</v>
      </c>
      <c r="L134" s="12">
        <v>0.000000</v>
      </c>
      <c r="M134" s="12">
        <v>0.000000</v>
      </c>
      <c r="N134" s="12">
        <v>5.909600</v>
      </c>
      <c r="O134" s="25">
        <v>46183.000000</v>
      </c>
      <c r="P134" s="26" t="s">
        <v>354</v>
      </c>
    </row>
    <row r="135" spans="1:16" s="2" customFormat="1" ht="38.25" customHeight="1">
      <c r="A135" s="10">
        <f t="shared" si="2">ROW()-3</f>
        <v>132</v>
      </c>
      <c r="B135" s="11" t="s">
        <v>355</v>
      </c>
      <c r="C135" s="12" t="s">
        <v>73</v>
      </c>
      <c r="D135" s="12" t="s">
        <v>228</v>
      </c>
      <c r="E135" s="13" t="s">
        <v>40</v>
      </c>
      <c r="F135" s="12" t="s">
        <v>22</v>
      </c>
      <c r="G135" s="12" t="s">
        <v>23</v>
      </c>
      <c r="H135" s="12">
        <v>3.835700</v>
      </c>
      <c r="I135" s="12">
        <v>3.835700</v>
      </c>
      <c r="J135" s="12">
        <v>1.907800</v>
      </c>
      <c r="K135" s="12">
        <v>0.000000</v>
      </c>
      <c r="L135" s="12">
        <v>0.000000</v>
      </c>
      <c r="M135" s="12">
        <v>0.000000</v>
      </c>
      <c r="N135" s="12">
        <v>3.138300</v>
      </c>
      <c r="O135" s="25">
        <v>46183.000000</v>
      </c>
      <c r="P135" s="26" t="s">
        <v>356</v>
      </c>
    </row>
    <row r="136" spans="1:16" s="2" customFormat="1" ht="38.25" customHeight="1">
      <c r="A136" s="10">
        <f t="shared" si="2">ROW()-3</f>
        <v>133</v>
      </c>
      <c r="B136" s="11" t="s">
        <v>357</v>
      </c>
      <c r="C136" s="12" t="s">
        <v>57</v>
      </c>
      <c r="D136" s="12" t="s">
        <v>353</v>
      </c>
      <c r="E136" s="13" t="s">
        <v>21</v>
      </c>
      <c r="F136" s="12" t="s">
        <v>22</v>
      </c>
      <c r="G136" s="12" t="s">
        <v>23</v>
      </c>
      <c r="H136" s="12">
        <v>1.994100</v>
      </c>
      <c r="I136" s="12">
        <v>1.848200</v>
      </c>
      <c r="J136" s="12">
        <v>0.755200</v>
      </c>
      <c r="K136" s="12">
        <v>0.000000</v>
      </c>
      <c r="L136" s="12">
        <v>0.000000</v>
      </c>
      <c r="M136" s="12">
        <v>0.145900</v>
      </c>
      <c r="N136" s="12">
        <v>5.145021</v>
      </c>
      <c r="O136" s="25">
        <v>46183.000000</v>
      </c>
      <c r="P136" s="26" t="s">
        <v>358</v>
      </c>
    </row>
    <row r="137" spans="1:16" s="2" customFormat="1" ht="38.25" customHeight="1">
      <c r="A137" s="10">
        <f t="shared" si="2">ROW()-3</f>
        <v>134</v>
      </c>
      <c r="B137" s="11" t="s">
        <v>359</v>
      </c>
      <c r="C137" s="12" t="s">
        <v>53</v>
      </c>
      <c r="D137" s="12" t="s">
        <v>70</v>
      </c>
      <c r="E137" s="13" t="s">
        <v>40</v>
      </c>
      <c r="F137" s="12" t="s">
        <v>22</v>
      </c>
      <c r="G137" s="14" t="s">
        <v>23</v>
      </c>
      <c r="H137" s="12">
        <v>4.045000</v>
      </c>
      <c r="I137" s="12">
        <v>3.084200</v>
      </c>
      <c r="J137" s="12">
        <v>1.674400</v>
      </c>
      <c r="K137" s="12">
        <v>0.000000</v>
      </c>
      <c r="L137" s="12">
        <v>0.795100</v>
      </c>
      <c r="M137" s="12">
        <v>0.165700</v>
      </c>
      <c r="N137" s="12">
        <v>3.155500</v>
      </c>
      <c r="O137" s="25">
        <v>46183.000000</v>
      </c>
      <c r="P137" s="26" t="s">
        <v>360</v>
      </c>
    </row>
    <row r="138" spans="1:16" s="2" customFormat="1" ht="38.25" customHeight="1">
      <c r="A138" s="10">
        <f t="shared" si="2">ROW()-3</f>
        <v>135</v>
      </c>
      <c r="B138" s="11" t="s">
        <v>361</v>
      </c>
      <c r="C138" s="12" t="s">
        <v>134</v>
      </c>
      <c r="D138" s="12" t="s">
        <v>159</v>
      </c>
      <c r="E138" s="13" t="s">
        <v>33</v>
      </c>
      <c r="F138" s="12" t="s">
        <v>101</v>
      </c>
      <c r="G138" s="12" t="s">
        <v>23</v>
      </c>
      <c r="H138" s="12">
        <v>8.711100</v>
      </c>
      <c r="I138" s="12">
        <v>8.672700</v>
      </c>
      <c r="J138" s="12">
        <v>0.000000</v>
      </c>
      <c r="K138" s="12">
        <v>0.000000</v>
      </c>
      <c r="L138" s="12">
        <v>0.038400</v>
      </c>
      <c r="M138" s="12">
        <v>0.000000</v>
      </c>
      <c r="N138" s="12">
        <v>0.706878</v>
      </c>
      <c r="O138" s="25">
        <v>46184.000000</v>
      </c>
      <c r="P138" s="26" t="s">
        <v>362</v>
      </c>
    </row>
    <row r="139" spans="1:16" s="2" customFormat="1" ht="38.25" customHeight="1">
      <c r="A139" s="10">
        <f t="shared" si="2">ROW()-3</f>
        <v>136</v>
      </c>
      <c r="B139" s="11" t="s">
        <v>363</v>
      </c>
      <c r="C139" s="12" t="s">
        <v>134</v>
      </c>
      <c r="D139" s="12" t="s">
        <v>159</v>
      </c>
      <c r="E139" s="13" t="s">
        <v>33</v>
      </c>
      <c r="F139" s="12" t="s">
        <v>101</v>
      </c>
      <c r="G139" s="12" t="s">
        <v>23</v>
      </c>
      <c r="H139" s="12">
        <v>0.630500</v>
      </c>
      <c r="I139" s="12">
        <v>0.190000</v>
      </c>
      <c r="J139" s="12">
        <v>0.000000</v>
      </c>
      <c r="K139" s="12">
        <v>0.000000</v>
      </c>
      <c r="L139" s="12">
        <v>0.440500</v>
      </c>
      <c r="M139" s="12">
        <v>0.000000</v>
      </c>
      <c r="N139" s="12">
        <v>0.550000</v>
      </c>
      <c r="O139" s="25">
        <v>46184.000000</v>
      </c>
      <c r="P139" s="26" t="s">
        <v>364</v>
      </c>
    </row>
    <row r="140" spans="1:16" s="2" customFormat="1" ht="38.25" customHeight="1">
      <c r="A140" s="10">
        <f t="shared" si="2">ROW()-3</f>
        <v>137</v>
      </c>
      <c r="B140" s="11" t="s">
        <v>365</v>
      </c>
      <c r="C140" s="12" t="s">
        <v>31</v>
      </c>
      <c r="D140" s="12" t="s">
        <v>32</v>
      </c>
      <c r="E140" s="13" t="s">
        <v>40</v>
      </c>
      <c r="F140" s="12" t="s">
        <v>22</v>
      </c>
      <c r="G140" s="12" t="s">
        <v>23</v>
      </c>
      <c r="H140" s="12">
        <v>5.878000</v>
      </c>
      <c r="I140" s="12">
        <v>4.966300</v>
      </c>
      <c r="J140" s="12">
        <v>2.193600</v>
      </c>
      <c r="K140" s="12">
        <v>0.000000</v>
      </c>
      <c r="L140" s="12">
        <v>0.000000</v>
      </c>
      <c r="M140" s="12">
        <v>0.911700</v>
      </c>
      <c r="N140" s="12">
        <v>2.640000</v>
      </c>
      <c r="O140" s="25">
        <v>46188.000000</v>
      </c>
      <c r="P140" s="26" t="s">
        <v>366</v>
      </c>
    </row>
    <row r="141" spans="1:16" s="2" customFormat="1" ht="38.25" customHeight="1">
      <c r="A141" s="10">
        <f t="shared" si="2">ROW()-3</f>
        <v>138</v>
      </c>
      <c r="B141" s="11" t="s">
        <v>367</v>
      </c>
      <c r="C141" s="12" t="s">
        <v>368</v>
      </c>
      <c r="D141" s="12" t="s">
        <v>369</v>
      </c>
      <c r="E141" s="13" t="s">
        <v>40</v>
      </c>
      <c r="F141" s="12" t="s">
        <v>22</v>
      </c>
      <c r="G141" s="12" t="s">
        <v>23</v>
      </c>
      <c r="H141" s="12">
        <v>32.315800</v>
      </c>
      <c r="I141" s="12">
        <v>31.990700</v>
      </c>
      <c r="J141" s="12">
        <v>8.139500</v>
      </c>
      <c r="K141" s="12">
        <v>4.550100</v>
      </c>
      <c r="L141" s="12">
        <v>0.325100</v>
      </c>
      <c r="M141" s="12"/>
      <c r="N141" s="12">
        <v>230.000000</v>
      </c>
      <c r="O141" s="25">
        <v>46190.000000</v>
      </c>
      <c r="P141" s="26" t="s">
        <v>370</v>
      </c>
    </row>
    <row r="142" spans="1:16" s="2" customFormat="1" ht="38.25" customHeight="1">
      <c r="A142" s="10">
        <f t="shared" si="2">ROW()-3</f>
        <v>139</v>
      </c>
      <c r="B142" s="11" t="s">
        <v>371</v>
      </c>
      <c r="C142" s="12" t="s">
        <v>73</v>
      </c>
      <c r="D142" s="12" t="s">
        <v>74</v>
      </c>
      <c r="E142" s="13" t="s">
        <v>33</v>
      </c>
      <c r="F142" s="12" t="s">
        <v>22</v>
      </c>
      <c r="G142" s="12" t="s">
        <v>23</v>
      </c>
      <c r="H142" s="12">
        <v>1.535100</v>
      </c>
      <c r="I142" s="12">
        <v>1.535100</v>
      </c>
      <c r="J142" s="12">
        <v>0.087200</v>
      </c>
      <c r="K142" s="12"/>
      <c r="L142" s="12"/>
      <c r="M142" s="12"/>
      <c r="N142" s="12">
        <v>0.950000</v>
      </c>
      <c r="O142" s="25">
        <v>46190.000000</v>
      </c>
      <c r="P142" s="26" t="s">
        <v>372</v>
      </c>
    </row>
    <row r="143" spans="1:16" s="2" customFormat="1" ht="38.25" customHeight="1">
      <c r="A143" s="10">
        <f t="shared" si="2">ROW()-3</f>
        <v>140</v>
      </c>
      <c r="B143" s="11" t="s">
        <v>373</v>
      </c>
      <c r="C143" s="12" t="s">
        <v>73</v>
      </c>
      <c r="D143" s="12" t="s">
        <v>74</v>
      </c>
      <c r="E143" s="13" t="s">
        <v>33</v>
      </c>
      <c r="F143" s="12" t="s">
        <v>22</v>
      </c>
      <c r="G143" s="12" t="s">
        <v>23</v>
      </c>
      <c r="H143" s="12">
        <v>0.384900</v>
      </c>
      <c r="I143" s="20">
        <v>0.382200</v>
      </c>
      <c r="J143" s="20">
        <v>0.038400</v>
      </c>
      <c r="K143" s="20"/>
      <c r="L143" s="20">
        <v>0.002700</v>
      </c>
      <c r="M143" s="20"/>
      <c r="N143" s="12">
        <v>0.249200</v>
      </c>
      <c r="O143" s="25">
        <v>46190.000000</v>
      </c>
      <c r="P143" s="26" t="s">
        <v>374</v>
      </c>
    </row>
    <row r="144" spans="1:16" s="2" customFormat="1" ht="38.25" customHeight="1">
      <c r="A144" s="10">
        <f t="shared" si="2">ROW()-3</f>
        <v>141</v>
      </c>
      <c r="B144" s="11" t="s">
        <v>375</v>
      </c>
      <c r="C144" s="12" t="s">
        <v>38</v>
      </c>
      <c r="D144" s="12" t="s">
        <v>50</v>
      </c>
      <c r="E144" s="13" t="s">
        <v>40</v>
      </c>
      <c r="F144" s="12" t="s">
        <v>101</v>
      </c>
      <c r="G144" s="12" t="s">
        <v>23</v>
      </c>
      <c r="H144" s="12">
        <v>0.060000</v>
      </c>
      <c r="I144" s="20">
        <v>0.000000</v>
      </c>
      <c r="J144" s="20">
        <v>0.000000</v>
      </c>
      <c r="K144" s="20">
        <v>0.000000</v>
      </c>
      <c r="L144" s="20">
        <v>0.060000</v>
      </c>
      <c r="M144" s="20">
        <v>0.000000</v>
      </c>
      <c r="N144" s="12">
        <v>0.258700</v>
      </c>
      <c r="O144" s="25">
        <v>46192.000000</v>
      </c>
      <c r="P144" s="26" t="s">
        <v>376</v>
      </c>
    </row>
    <row r="145" spans="1:16" s="2" customFormat="1" ht="38.25" customHeight="1">
      <c r="A145" s="10">
        <f t="shared" si="2">ROW()-3</f>
        <v>142</v>
      </c>
      <c r="B145" s="11" t="s">
        <v>377</v>
      </c>
      <c r="C145" s="12" t="s">
        <v>57</v>
      </c>
      <c r="D145" s="12" t="s">
        <v>378</v>
      </c>
      <c r="E145" s="13" t="s">
        <v>21</v>
      </c>
      <c r="F145" s="12" t="s">
        <v>22</v>
      </c>
      <c r="G145" s="14" t="s">
        <v>23</v>
      </c>
      <c r="H145" s="19">
        <v>1.161000</v>
      </c>
      <c r="I145" s="20">
        <v>1.031800</v>
      </c>
      <c r="J145" s="20">
        <v>0.470400</v>
      </c>
      <c r="K145" s="20">
        <v>0.000000</v>
      </c>
      <c r="L145" s="20">
        <v>0.000000</v>
      </c>
      <c r="M145" s="20">
        <v>0.129200</v>
      </c>
      <c r="N145" s="12">
        <v>4.424300</v>
      </c>
      <c r="O145" s="25">
        <v>46195.000000</v>
      </c>
      <c r="P145" s="26" t="s">
        <v>379</v>
      </c>
    </row>
    <row r="146" spans="1:16" s="2" customFormat="1" ht="38.25" customHeight="1">
      <c r="A146" s="10">
        <f t="shared" si="2">ROW()-3</f>
        <v>143</v>
      </c>
      <c r="B146" s="11" t="s">
        <v>380</v>
      </c>
      <c r="C146" s="12" t="s">
        <v>31</v>
      </c>
      <c r="D146" s="12" t="s">
        <v>47</v>
      </c>
      <c r="E146" s="13" t="s">
        <v>40</v>
      </c>
      <c r="F146" s="12" t="s">
        <v>22</v>
      </c>
      <c r="G146" s="12" t="s">
        <v>23</v>
      </c>
      <c r="H146" s="20">
        <v>0.341000</v>
      </c>
      <c r="I146" s="20">
        <v>0.341000</v>
      </c>
      <c r="J146" s="20">
        <v>0.000000</v>
      </c>
      <c r="K146" s="20">
        <v>0.000000</v>
      </c>
      <c r="L146" s="20">
        <v>0.000000</v>
      </c>
      <c r="M146" s="20">
        <v>0.000000</v>
      </c>
      <c r="N146" s="12">
        <v>2.116915</v>
      </c>
      <c r="O146" s="25">
        <v>46203.000000</v>
      </c>
      <c r="P146" s="26" t="s">
        <v>381</v>
      </c>
    </row>
    <row r="147" spans="1:16" s="2" customFormat="1" ht="38.25" customHeight="1">
      <c r="A147" s="10">
        <f t="shared" si="2">ROW()-3</f>
        <v>144</v>
      </c>
      <c r="B147" s="11" t="s">
        <v>382</v>
      </c>
      <c r="C147" s="12" t="s">
        <v>53</v>
      </c>
      <c r="D147" s="12" t="s">
        <v>241</v>
      </c>
      <c r="E147" s="13" t="s">
        <v>33</v>
      </c>
      <c r="F147" s="12" t="s">
        <v>22</v>
      </c>
      <c r="G147" s="12" t="s">
        <v>23</v>
      </c>
      <c r="H147" s="20">
        <v>0.712400</v>
      </c>
      <c r="I147" s="20">
        <v>0.692800</v>
      </c>
      <c r="J147" s="20">
        <v>0.055800</v>
      </c>
      <c r="K147" s="20">
        <v>0.000000</v>
      </c>
      <c r="L147" s="20">
        <v>0.019600</v>
      </c>
      <c r="M147" s="20">
        <v>0.000000</v>
      </c>
      <c r="N147" s="12">
        <v>0.897400</v>
      </c>
      <c r="O147" s="25">
        <v>46203.000000</v>
      </c>
      <c r="P147" s="26" t="s">
        <v>383</v>
      </c>
    </row>
    <row r="148" spans="1:16" s="2" customFormat="1" ht="38.25" customHeight="1">
      <c r="A148" s="10">
        <f t="shared" si="2">ROW()-3</f>
        <v>145</v>
      </c>
      <c r="B148" s="11" t="s">
        <v>384</v>
      </c>
      <c r="C148" s="12" t="s">
        <v>31</v>
      </c>
      <c r="D148" s="12" t="s">
        <v>32</v>
      </c>
      <c r="E148" s="13" t="s">
        <v>33</v>
      </c>
      <c r="F148" s="12" t="s">
        <v>22</v>
      </c>
      <c r="G148" s="12" t="s">
        <v>283</v>
      </c>
      <c r="H148" s="20">
        <v>0.904300</v>
      </c>
      <c r="I148" s="20">
        <v>0.904300</v>
      </c>
      <c r="J148" s="20">
        <v>0.579400</v>
      </c>
      <c r="K148" s="20">
        <v>0.000000</v>
      </c>
      <c r="L148" s="20">
        <v>0.000000</v>
      </c>
      <c r="M148" s="20">
        <v>0.000000</v>
      </c>
      <c r="N148" s="12">
        <v>2.229200</v>
      </c>
      <c r="O148" s="25">
        <v>46204.000000</v>
      </c>
      <c r="P148" s="26" t="s">
        <v>385</v>
      </c>
    </row>
    <row r="149" spans="1:16" s="2" customFormat="1" ht="38.25" customHeight="1">
      <c r="A149" s="10">
        <f t="shared" si="2">ROW()-3</f>
        <v>146</v>
      </c>
      <c r="B149" s="11" t="s">
        <v>386</v>
      </c>
      <c r="C149" s="12" t="s">
        <v>57</v>
      </c>
      <c r="D149" s="12" t="s">
        <v>147</v>
      </c>
      <c r="E149" s="13" t="s">
        <v>21</v>
      </c>
      <c r="F149" s="12" t="s">
        <v>22</v>
      </c>
      <c r="G149" s="12" t="s">
        <v>23</v>
      </c>
      <c r="H149" s="20">
        <v>11.645200</v>
      </c>
      <c r="I149" s="20">
        <v>11.556600</v>
      </c>
      <c r="J149" s="20">
        <v>6.099400</v>
      </c>
      <c r="K149" s="20">
        <v>0.000000</v>
      </c>
      <c r="L149" s="20">
        <v>0.088600</v>
      </c>
      <c r="M149" s="20">
        <v>0.000000</v>
      </c>
      <c r="N149" s="12">
        <v>2.350000</v>
      </c>
      <c r="O149" s="25">
        <v>46210.000000</v>
      </c>
      <c r="P149" s="26" t="s">
        <v>387</v>
      </c>
    </row>
    <row r="150" spans="1:16" s="2" customFormat="1" ht="38.25" customHeight="1">
      <c r="A150" s="10">
        <f t="shared" si="2">ROW()-3</f>
        <v>147</v>
      </c>
      <c r="B150" s="11" t="s">
        <v>388</v>
      </c>
      <c r="C150" s="12" t="s">
        <v>73</v>
      </c>
      <c r="D150" s="12" t="s">
        <v>74</v>
      </c>
      <c r="E150" s="13" t="s">
        <v>33</v>
      </c>
      <c r="F150" s="12" t="s">
        <v>22</v>
      </c>
      <c r="G150" s="12" t="s">
        <v>283</v>
      </c>
      <c r="H150" s="20">
        <v>0.767400</v>
      </c>
      <c r="I150" s="20">
        <v>0.767400</v>
      </c>
      <c r="J150" s="20">
        <v>0.000000</v>
      </c>
      <c r="K150" s="20">
        <v>0.000000</v>
      </c>
      <c r="L150" s="20">
        <v>0.000000</v>
      </c>
      <c r="M150" s="20">
        <v>0.000000</v>
      </c>
      <c r="N150" s="12">
        <v>4.434000</v>
      </c>
      <c r="O150" s="25">
        <v>46210.000000</v>
      </c>
      <c r="P150" s="26" t="s">
        <v>389</v>
      </c>
    </row>
    <row r="151" spans="1:16" s="2" customFormat="1" ht="38.25" customHeight="1">
      <c r="A151" s="10">
        <f t="shared" si="2">ROW()-3</f>
        <v>148</v>
      </c>
      <c r="B151" s="11" t="s">
        <v>390</v>
      </c>
      <c r="C151" s="12" t="s">
        <v>73</v>
      </c>
      <c r="D151" s="12" t="s">
        <v>74</v>
      </c>
      <c r="E151" s="13" t="s">
        <v>33</v>
      </c>
      <c r="F151" s="12" t="s">
        <v>22</v>
      </c>
      <c r="G151" s="12" t="s">
        <v>283</v>
      </c>
      <c r="H151" s="20">
        <v>0.613800</v>
      </c>
      <c r="I151" s="20">
        <v>0.613800</v>
      </c>
      <c r="J151" s="20">
        <v>0.000000</v>
      </c>
      <c r="K151" s="20">
        <v>0.000000</v>
      </c>
      <c r="L151" s="20">
        <v>0.000000</v>
      </c>
      <c r="M151" s="20">
        <v>0.000000</v>
      </c>
      <c r="N151" s="12">
        <v>3.395600</v>
      </c>
      <c r="O151" s="25">
        <v>46210.000000</v>
      </c>
      <c r="P151" s="26" t="s">
        <v>391</v>
      </c>
    </row>
    <row r="152" spans="1:16" s="2" customFormat="1" ht="38.25" customHeight="1">
      <c r="A152" s="10">
        <f t="shared" si="2">ROW()-3</f>
        <v>149</v>
      </c>
      <c r="B152" s="11" t="s">
        <v>392</v>
      </c>
      <c r="C152" s="12" t="s">
        <v>31</v>
      </c>
      <c r="D152" s="12" t="s">
        <v>167</v>
      </c>
      <c r="E152" s="13" t="s">
        <v>40</v>
      </c>
      <c r="F152" s="12" t="s">
        <v>22</v>
      </c>
      <c r="G152" s="12" t="s">
        <v>23</v>
      </c>
      <c r="H152" s="12">
        <v>6.213000</v>
      </c>
      <c r="I152" s="20">
        <v>4.393000</v>
      </c>
      <c r="J152" s="20">
        <v>2.529600</v>
      </c>
      <c r="K152" s="20">
        <v>0.000000</v>
      </c>
      <c r="L152" s="20">
        <v>1.434900</v>
      </c>
      <c r="M152" s="20">
        <v>0.385100</v>
      </c>
      <c r="N152" s="12">
        <v>3.869900</v>
      </c>
      <c r="O152" s="25">
        <v>46210.000000</v>
      </c>
      <c r="P152" s="26" t="s">
        <v>393</v>
      </c>
    </row>
    <row r="153" spans="1:16" s="2" customFormat="1" ht="38.25" customHeight="1">
      <c r="A153" s="17">
        <f t="shared" si="2">ROW()-3</f>
        <v>150</v>
      </c>
      <c r="B153" s="11" t="s">
        <v>394</v>
      </c>
      <c r="C153" s="12" t="s">
        <v>57</v>
      </c>
      <c r="D153" s="12" t="s">
        <v>267</v>
      </c>
      <c r="E153" s="13" t="s">
        <v>21</v>
      </c>
      <c r="F153" s="12" t="s">
        <v>22</v>
      </c>
      <c r="G153" s="12" t="s">
        <v>23</v>
      </c>
      <c r="H153" s="12">
        <v>12.374000</v>
      </c>
      <c r="I153" s="20">
        <v>11.282400</v>
      </c>
      <c r="J153" s="20">
        <v>0.432900</v>
      </c>
      <c r="K153" s="20">
        <v>0.000000</v>
      </c>
      <c r="L153" s="20">
        <v>1.091600</v>
      </c>
      <c r="M153" s="20">
        <v>0.000000</v>
      </c>
      <c r="N153" s="12">
        <v>11.501176</v>
      </c>
      <c r="O153" s="25">
        <v>46210.000000</v>
      </c>
      <c r="P153" s="26" t="s">
        <v>395</v>
      </c>
    </row>
    <row r="154" spans="1:16" s="2" customFormat="1" ht="38.25" customHeight="1">
      <c r="A154" s="17">
        <f t="shared" si="2">ROW()-3</f>
        <v>151</v>
      </c>
      <c r="B154" s="11" t="s">
        <v>396</v>
      </c>
      <c r="C154" s="12" t="s">
        <v>73</v>
      </c>
      <c r="D154" s="12" t="s">
        <v>228</v>
      </c>
      <c r="E154" s="13" t="s">
        <v>40</v>
      </c>
      <c r="F154" s="12" t="s">
        <v>22</v>
      </c>
      <c r="G154" s="12" t="s">
        <v>23</v>
      </c>
      <c r="H154" s="12">
        <v>8.400400</v>
      </c>
      <c r="I154" s="20">
        <v>5.500400</v>
      </c>
      <c r="J154" s="20">
        <v>3.354900</v>
      </c>
      <c r="K154" s="20">
        <v>0.000000</v>
      </c>
      <c r="L154" s="20">
        <v>1.515800</v>
      </c>
      <c r="M154" s="20">
        <v>1.384200</v>
      </c>
      <c r="N154" s="12">
        <v>3.820200</v>
      </c>
      <c r="O154" s="25">
        <v>46216.000000</v>
      </c>
      <c r="P154" s="26" t="s">
        <v>397</v>
      </c>
    </row>
    <row r="155" spans="1:16" s="2" customFormat="1" ht="38.25" customHeight="1">
      <c r="A155" s="17">
        <f t="shared" si="2">ROW()-3</f>
        <v>152</v>
      </c>
      <c r="B155" s="11" t="s">
        <v>398</v>
      </c>
      <c r="C155" s="12" t="s">
        <v>73</v>
      </c>
      <c r="D155" s="12" t="s">
        <v>228</v>
      </c>
      <c r="E155" s="13" t="s">
        <v>40</v>
      </c>
      <c r="F155" s="12" t="s">
        <v>22</v>
      </c>
      <c r="G155" s="12" t="s">
        <v>23</v>
      </c>
      <c r="H155" s="20">
        <v>5.555600</v>
      </c>
      <c r="I155" s="20">
        <v>5.527900</v>
      </c>
      <c r="J155" s="20">
        <v>4.444700</v>
      </c>
      <c r="K155" s="20">
        <v>0.000000</v>
      </c>
      <c r="L155" s="20">
        <v>0.027700</v>
      </c>
      <c r="M155" s="20">
        <v>0.000000</v>
      </c>
      <c r="N155" s="12">
        <v>3.151500</v>
      </c>
      <c r="O155" s="25">
        <v>46216.000000</v>
      </c>
      <c r="P155" s="26" t="s">
        <v>399</v>
      </c>
    </row>
    <row r="156" spans="1:16" s="2" customFormat="1" ht="38.25" customHeight="1">
      <c r="A156" s="10">
        <f t="shared" si="2">ROW()-3</f>
        <v>153</v>
      </c>
      <c r="B156" s="11" t="s">
        <v>400</v>
      </c>
      <c r="C156" s="12" t="s">
        <v>38</v>
      </c>
      <c r="D156" s="12" t="s">
        <v>401</v>
      </c>
      <c r="E156" s="13" t="s">
        <v>40</v>
      </c>
      <c r="F156" s="12" t="s">
        <v>22</v>
      </c>
      <c r="G156" s="12" t="s">
        <v>23</v>
      </c>
      <c r="H156" s="12">
        <v>6.564800</v>
      </c>
      <c r="I156" s="12">
        <v>5.853600</v>
      </c>
      <c r="J156" s="12">
        <v>3.636600</v>
      </c>
      <c r="K156" s="12">
        <v>0.000000</v>
      </c>
      <c r="L156" s="12">
        <v>0.669900</v>
      </c>
      <c r="M156" s="12">
        <v>0.041300</v>
      </c>
      <c r="N156" s="12">
        <v>0.902000</v>
      </c>
      <c r="O156" s="25">
        <v>46216.000000</v>
      </c>
      <c r="P156" s="26" t="s">
        <v>402</v>
      </c>
    </row>
    <row r="157" spans="1:16" s="2" customFormat="1" ht="38.25" customHeight="1">
      <c r="A157" s="10">
        <f t="shared" si="2">ROW()-3</f>
        <v>154</v>
      </c>
      <c r="B157" s="11" t="s">
        <v>403</v>
      </c>
      <c r="C157" s="12" t="s">
        <v>38</v>
      </c>
      <c r="D157" s="12" t="s">
        <v>162</v>
      </c>
      <c r="E157" s="13" t="s">
        <v>40</v>
      </c>
      <c r="F157" s="12" t="s">
        <v>22</v>
      </c>
      <c r="G157" s="12" t="s">
        <v>23</v>
      </c>
      <c r="H157" s="20">
        <v>0.672000</v>
      </c>
      <c r="I157" s="20">
        <v>0.672000</v>
      </c>
      <c r="J157" s="20"/>
      <c r="K157" s="20"/>
      <c r="L157" s="20"/>
      <c r="M157" s="20"/>
      <c r="N157" s="12">
        <v>5.600000</v>
      </c>
      <c r="O157" s="25">
        <v>46225.000000</v>
      </c>
      <c r="P157" s="26" t="s">
        <v>404</v>
      </c>
    </row>
    <row r="158" spans="1:16" s="2" customFormat="1" ht="38.25" customHeight="1">
      <c r="A158" s="10">
        <f t="shared" si="2">ROW()-3</f>
        <v>155</v>
      </c>
      <c r="B158" s="11" t="s">
        <v>405</v>
      </c>
      <c r="C158" s="12" t="s">
        <v>53</v>
      </c>
      <c r="D158" s="12" t="s">
        <v>343</v>
      </c>
      <c r="E158" s="13" t="s">
        <v>40</v>
      </c>
      <c r="F158" s="12" t="s">
        <v>101</v>
      </c>
      <c r="G158" s="12" t="s">
        <v>23</v>
      </c>
      <c r="H158" s="12">
        <v>1.717600</v>
      </c>
      <c r="I158" s="12">
        <v>1.499000</v>
      </c>
      <c r="J158" s="12">
        <v>0.215200</v>
      </c>
      <c r="K158" s="12">
        <v>0.000000</v>
      </c>
      <c r="L158" s="12">
        <v>0.000000</v>
      </c>
      <c r="M158" s="12">
        <v>0.218600</v>
      </c>
      <c r="N158" s="12">
        <v>0.557906</v>
      </c>
      <c r="O158" s="25">
        <v>46225.000000</v>
      </c>
      <c r="P158" s="26" t="s">
        <v>406</v>
      </c>
    </row>
    <row r="159" spans="1:16" s="2" customFormat="1" ht="38.25" customHeight="1">
      <c r="A159" s="10">
        <f t="shared" si="2">ROW()-3</f>
        <v>156</v>
      </c>
      <c r="B159" s="11" t="s">
        <v>407</v>
      </c>
      <c r="C159" s="12" t="s">
        <v>31</v>
      </c>
      <c r="D159" s="12" t="s">
        <v>141</v>
      </c>
      <c r="E159" s="13" t="s">
        <v>40</v>
      </c>
      <c r="F159" s="12" t="s">
        <v>22</v>
      </c>
      <c r="G159" s="12" t="s">
        <v>23</v>
      </c>
      <c r="H159" s="12">
        <v>12.784500</v>
      </c>
      <c r="I159" s="12">
        <v>8.438800</v>
      </c>
      <c r="J159" s="12">
        <v>3.225700</v>
      </c>
      <c r="K159" s="12">
        <v>0.000000</v>
      </c>
      <c r="L159" s="12">
        <v>4.345700</v>
      </c>
      <c r="M159" s="12">
        <v>0.000000</v>
      </c>
      <c r="N159" s="12">
        <v>4.800000</v>
      </c>
      <c r="O159" s="25">
        <v>46232.000000</v>
      </c>
      <c r="P159" s="26" t="s">
        <v>408</v>
      </c>
    </row>
    <row r="160" spans="1:16" s="2" customFormat="1" ht="38.25" customHeight="1">
      <c r="A160" s="10">
        <f t="shared" si="2">ROW()-3</f>
        <v>157</v>
      </c>
      <c r="B160" s="11" t="s">
        <v>409</v>
      </c>
      <c r="C160" s="12" t="s">
        <v>134</v>
      </c>
      <c r="D160" s="12" t="s">
        <v>135</v>
      </c>
      <c r="E160" s="13" t="s">
        <v>33</v>
      </c>
      <c r="F160" s="12" t="s">
        <v>101</v>
      </c>
      <c r="G160" s="12" t="s">
        <v>23</v>
      </c>
      <c r="H160" s="12">
        <v>2.492000</v>
      </c>
      <c r="I160" s="12">
        <v>2.492000</v>
      </c>
      <c r="J160" s="12">
        <v>0.102900</v>
      </c>
      <c r="K160" s="12"/>
      <c r="L160" s="12"/>
      <c r="M160" s="12"/>
      <c r="N160" s="12">
        <v>0.206000</v>
      </c>
      <c r="O160" s="25">
        <v>46232.000000</v>
      </c>
      <c r="P160" s="26" t="s">
        <v>410</v>
      </c>
    </row>
    <row r="161" spans="1:16" s="2" customFormat="1" ht="38.25" customHeight="1">
      <c r="A161" s="10">
        <f t="shared" si="2">ROW()-3</f>
        <v>158</v>
      </c>
      <c r="B161" s="11" t="s">
        <v>411</v>
      </c>
      <c r="C161" s="12" t="s">
        <v>134</v>
      </c>
      <c r="D161" s="12" t="s">
        <v>135</v>
      </c>
      <c r="E161" s="13" t="s">
        <v>33</v>
      </c>
      <c r="F161" s="12" t="s">
        <v>101</v>
      </c>
      <c r="G161" s="12" t="s">
        <v>23</v>
      </c>
      <c r="H161" s="12">
        <v>0.662300</v>
      </c>
      <c r="I161" s="12">
        <v>0.549600</v>
      </c>
      <c r="J161" s="12"/>
      <c r="K161" s="12"/>
      <c r="L161" s="12">
        <v>0.112700</v>
      </c>
      <c r="M161" s="12"/>
      <c r="N161" s="12">
        <v>0.241500</v>
      </c>
      <c r="O161" s="25">
        <v>46233.000000</v>
      </c>
      <c r="P161" s="26" t="s">
        <v>412</v>
      </c>
    </row>
    <row r="162" spans="1:16" s="2" customFormat="1" ht="38.25" customHeight="1">
      <c r="A162" s="10">
        <f t="shared" si="2">ROW()-3</f>
        <v>159</v>
      </c>
      <c r="B162" s="11" t="s">
        <v>413</v>
      </c>
      <c r="C162" s="12" t="s">
        <v>38</v>
      </c>
      <c r="D162" s="12" t="s">
        <v>414</v>
      </c>
      <c r="E162" s="13" t="s">
        <v>40</v>
      </c>
      <c r="F162" s="12" t="s">
        <v>22</v>
      </c>
      <c r="G162" s="12" t="s">
        <v>23</v>
      </c>
      <c r="H162" s="12">
        <v>0.912000</v>
      </c>
      <c r="I162" s="12">
        <v>0.912000</v>
      </c>
      <c r="J162" s="12">
        <v>0.035900</v>
      </c>
      <c r="K162" s="12"/>
      <c r="L162" s="12"/>
      <c r="M162" s="12"/>
      <c r="N162" s="12">
        <v>6.500000</v>
      </c>
      <c r="O162" s="25">
        <v>46233.000000</v>
      </c>
      <c r="P162" s="26" t="s">
        <v>415</v>
      </c>
    </row>
    <row r="163" spans="1:16" s="2" customFormat="1" ht="38.25" customHeight="1">
      <c r="A163" s="10">
        <f t="shared" si="2">ROW()-3</f>
        <v>160</v>
      </c>
      <c r="B163" s="27" t="s">
        <v>416</v>
      </c>
      <c r="C163" s="28" t="s">
        <v>38</v>
      </c>
      <c r="D163" s="28" t="s">
        <v>162</v>
      </c>
      <c r="E163" s="29" t="s">
        <v>40</v>
      </c>
      <c r="F163" s="28" t="s">
        <v>22</v>
      </c>
      <c r="G163" s="28" t="s">
        <v>23</v>
      </c>
      <c r="H163" s="28">
        <v>1.974100</v>
      </c>
      <c r="I163" s="28">
        <v>1.974100</v>
      </c>
      <c r="J163" s="28">
        <v>0.022100</v>
      </c>
      <c r="K163" s="28"/>
      <c r="L163" s="28"/>
      <c r="M163" s="28"/>
      <c r="N163" s="28">
        <v>7.000000</v>
      </c>
      <c r="O163" s="30">
        <v>46233.000000</v>
      </c>
      <c r="P163" s="31" t="s">
        <v>417</v>
      </c>
    </row>
    <row r="164" spans="1:16" s="2" customFormat="1" ht="38.25" customHeight="1">
      <c r="A164" s="10">
        <f t="shared" si="2">ROW()-3</f>
        <v>161</v>
      </c>
      <c r="B164" s="27" t="s">
        <v>418</v>
      </c>
      <c r="C164" s="28" t="s">
        <v>53</v>
      </c>
      <c r="D164" s="28" t="s">
        <v>70</v>
      </c>
      <c r="E164" s="29" t="s">
        <v>33</v>
      </c>
      <c r="F164" s="28" t="s">
        <v>22</v>
      </c>
      <c r="G164" s="28" t="s">
        <v>23</v>
      </c>
      <c r="H164" s="28">
        <v>0.705500</v>
      </c>
      <c r="I164" s="28">
        <v>0.695500</v>
      </c>
      <c r="J164" s="28">
        <v>0.020800</v>
      </c>
      <c r="K164" s="28">
        <v>0.000000</v>
      </c>
      <c r="L164" s="28">
        <v>0.000000</v>
      </c>
      <c r="M164" s="28">
        <v>0.010000</v>
      </c>
      <c r="N164" s="28">
        <v>0.332000</v>
      </c>
      <c r="O164" s="30">
        <v>46239.000000</v>
      </c>
      <c r="P164" s="31" t="s">
        <v>419</v>
      </c>
    </row>
    <row r="165" spans="1:16" s="2" customFormat="1" ht="38.25" customHeight="1">
      <c r="A165" s="10">
        <f t="shared" si="2">ROW()-3</f>
        <v>162</v>
      </c>
      <c r="B165" s="27" t="s">
        <v>420</v>
      </c>
      <c r="C165" s="28" t="s">
        <v>31</v>
      </c>
      <c r="D165" s="28" t="s">
        <v>167</v>
      </c>
      <c r="E165" s="29" t="s">
        <v>40</v>
      </c>
      <c r="F165" s="28" t="s">
        <v>22</v>
      </c>
      <c r="G165" s="28" t="s">
        <v>23</v>
      </c>
      <c r="H165" s="28">
        <v>6.946200</v>
      </c>
      <c r="I165" s="28">
        <v>6.192200</v>
      </c>
      <c r="J165" s="28">
        <v>1.511000</v>
      </c>
      <c r="K165" s="28">
        <v>0.000000</v>
      </c>
      <c r="L165" s="28">
        <v>0.754000</v>
      </c>
      <c r="M165" s="28">
        <v>0.000000</v>
      </c>
      <c r="N165" s="28">
        <v>4.430600</v>
      </c>
      <c r="O165" s="30">
        <v>46240.000000</v>
      </c>
      <c r="P165" s="31" t="s">
        <v>421</v>
      </c>
    </row>
    <row r="166" spans="1:16" s="2" customFormat="1" ht="38.25" customHeight="1">
      <c r="A166" s="10">
        <f t="shared" si="2">ROW()-3</f>
        <v>163</v>
      </c>
      <c r="B166" s="27" t="s">
        <v>422</v>
      </c>
      <c r="C166" s="28" t="s">
        <v>57</v>
      </c>
      <c r="D166" s="28" t="s">
        <v>378</v>
      </c>
      <c r="E166" s="29" t="s">
        <v>21</v>
      </c>
      <c r="F166" s="28" t="s">
        <v>22</v>
      </c>
      <c r="G166" s="28" t="s">
        <v>23</v>
      </c>
      <c r="H166" s="28">
        <v>0.714400</v>
      </c>
      <c r="I166" s="28">
        <v>0.714400</v>
      </c>
      <c r="J166" s="28">
        <v>0.000000</v>
      </c>
      <c r="K166" s="28">
        <v>0.000000</v>
      </c>
      <c r="L166" s="28">
        <v>0.000000</v>
      </c>
      <c r="M166" s="28">
        <v>0.000000</v>
      </c>
      <c r="N166" s="28">
        <v>3.778000</v>
      </c>
      <c r="O166" s="30">
        <v>46240.000000</v>
      </c>
      <c r="P166" s="31" t="s">
        <v>423</v>
      </c>
    </row>
    <row r="167" spans="1:16" s="2" customFormat="1" ht="38.25" customHeight="1">
      <c r="A167" s="10">
        <f t="shared" si="2">ROW()-3</f>
        <v>164</v>
      </c>
      <c r="B167" s="27" t="s">
        <v>424</v>
      </c>
      <c r="C167" s="28" t="s">
        <v>53</v>
      </c>
      <c r="D167" s="28" t="s">
        <v>70</v>
      </c>
      <c r="E167" s="29" t="s">
        <v>40</v>
      </c>
      <c r="F167" s="28" t="s">
        <v>22</v>
      </c>
      <c r="G167" s="28" t="s">
        <v>23</v>
      </c>
      <c r="H167" s="28">
        <v>1.412900</v>
      </c>
      <c r="I167" s="28">
        <v>1.412900</v>
      </c>
      <c r="J167" s="28">
        <v>0.000000</v>
      </c>
      <c r="K167" s="28">
        <v>0.000000</v>
      </c>
      <c r="L167" s="28">
        <v>0.000000</v>
      </c>
      <c r="M167" s="28">
        <v>0.000000</v>
      </c>
      <c r="N167" s="28">
        <v>4.536565</v>
      </c>
      <c r="O167" s="30">
        <v>46247.000000</v>
      </c>
      <c r="P167" s="31" t="s">
        <v>425</v>
      </c>
    </row>
    <row r="168" spans="1:16" s="2" customFormat="1" ht="38.25" customHeight="1">
      <c r="A168" s="10">
        <f t="shared" si="2">ROW()-3</f>
        <v>165</v>
      </c>
      <c r="B168" s="27" t="s">
        <v>426</v>
      </c>
      <c r="C168" s="28" t="s">
        <v>134</v>
      </c>
      <c r="D168" s="28" t="s">
        <v>427</v>
      </c>
      <c r="E168" s="29" t="s">
        <v>40</v>
      </c>
      <c r="F168" s="28" t="s">
        <v>22</v>
      </c>
      <c r="G168" s="28" t="s">
        <v>23</v>
      </c>
      <c r="H168" s="28">
        <v>1.436900</v>
      </c>
      <c r="I168" s="28">
        <v>1.436900</v>
      </c>
      <c r="J168" s="28">
        <v>0.000000</v>
      </c>
      <c r="K168" s="28">
        <v>0.000000</v>
      </c>
      <c r="L168" s="28">
        <v>0.000000</v>
      </c>
      <c r="M168" s="28">
        <v>0.000000</v>
      </c>
      <c r="N168" s="28">
        <v>6.529200</v>
      </c>
      <c r="O168" s="30">
        <v>46248.000000</v>
      </c>
      <c r="P168" s="31" t="s">
        <v>428</v>
      </c>
    </row>
    <row r="169" spans="1:16" s="2" customFormat="1" ht="38.25" customHeight="1">
      <c r="A169" s="10">
        <f t="shared" si="2">ROW()-3</f>
        <v>166</v>
      </c>
      <c r="B169" s="27" t="s">
        <v>429</v>
      </c>
      <c r="C169" s="28" t="s">
        <v>31</v>
      </c>
      <c r="D169" s="28" t="s">
        <v>153</v>
      </c>
      <c r="E169" s="29" t="s">
        <v>40</v>
      </c>
      <c r="F169" s="28" t="s">
        <v>22</v>
      </c>
      <c r="G169" s="28" t="s">
        <v>22</v>
      </c>
      <c r="H169" s="28">
        <v>2.011600</v>
      </c>
      <c r="I169" s="28">
        <v>2.011600</v>
      </c>
      <c r="J169" s="28">
        <v>0.032100</v>
      </c>
      <c r="K169" s="28">
        <v>0.000000</v>
      </c>
      <c r="L169" s="28">
        <v>0.000000</v>
      </c>
      <c r="M169" s="28">
        <v>0.000000</v>
      </c>
      <c r="N169" s="28">
        <v>13.170400</v>
      </c>
      <c r="O169" s="30">
        <v>46252.000000</v>
      </c>
      <c r="P169" s="31" t="s">
        <v>430</v>
      </c>
    </row>
    <row r="170" spans="1:16" s="2" customFormat="1" ht="38.25" customHeight="1">
      <c r="A170" s="10">
        <f t="shared" si="2">ROW()-3</f>
        <v>167</v>
      </c>
      <c r="B170" s="27" t="s">
        <v>431</v>
      </c>
      <c r="C170" s="28" t="s">
        <v>31</v>
      </c>
      <c r="D170" s="28" t="s">
        <v>153</v>
      </c>
      <c r="E170" s="29" t="s">
        <v>40</v>
      </c>
      <c r="F170" s="28" t="s">
        <v>22</v>
      </c>
      <c r="G170" s="28" t="s">
        <v>22</v>
      </c>
      <c r="H170" s="28">
        <v>2.239600</v>
      </c>
      <c r="I170" s="28">
        <v>2.239600</v>
      </c>
      <c r="J170" s="28">
        <v>0.000000</v>
      </c>
      <c r="K170" s="28">
        <v>0.000000</v>
      </c>
      <c r="L170" s="28">
        <v>0.000000</v>
      </c>
      <c r="M170" s="28">
        <v>0.000000</v>
      </c>
      <c r="N170" s="28">
        <v>6.557800</v>
      </c>
      <c r="O170" s="30">
        <v>46252.000000</v>
      </c>
      <c r="P170" s="31" t="s">
        <v>432</v>
      </c>
    </row>
    <row r="171" spans="1:16" s="2" customFormat="1" ht="38.25" customHeight="1">
      <c r="A171" s="10">
        <f t="shared" ref="A171:A199" si="3">ROW()-3</f>
        <v>168</v>
      </c>
      <c r="B171" s="27" t="s">
        <v>433</v>
      </c>
      <c r="C171" s="28" t="s">
        <v>73</v>
      </c>
      <c r="D171" s="28" t="s">
        <v>434</v>
      </c>
      <c r="E171" s="29" t="s">
        <v>40</v>
      </c>
      <c r="F171" s="28" t="s">
        <v>22</v>
      </c>
      <c r="G171" s="28" t="s">
        <v>22</v>
      </c>
      <c r="H171" s="28">
        <v>416.520100</v>
      </c>
      <c r="I171" s="28">
        <v>406.775600</v>
      </c>
      <c r="J171" s="28">
        <v>122.553100</v>
      </c>
      <c r="K171" s="28">
        <v>0.000000</v>
      </c>
      <c r="L171" s="28">
        <v>8.922000</v>
      </c>
      <c r="M171" s="28">
        <v>0.822500</v>
      </c>
      <c r="N171" s="28">
        <v>10.403839</v>
      </c>
      <c r="O171" s="30">
        <v>46258.000000</v>
      </c>
      <c r="P171" s="31" t="s">
        <v>435</v>
      </c>
    </row>
    <row r="172" spans="1:16" s="2" customFormat="1" ht="38.25" customHeight="1">
      <c r="A172" s="10">
        <f t="shared" si="3">ROW()-3</f>
        <v>169</v>
      </c>
      <c r="B172" s="27" t="s">
        <v>436</v>
      </c>
      <c r="C172" s="28" t="s">
        <v>57</v>
      </c>
      <c r="D172" s="28" t="s">
        <v>100</v>
      </c>
      <c r="E172" s="29" t="s">
        <v>40</v>
      </c>
      <c r="F172" s="28" t="s">
        <v>22</v>
      </c>
      <c r="G172" s="28" t="s">
        <v>22</v>
      </c>
      <c r="H172" s="28">
        <v>0.859100</v>
      </c>
      <c r="I172" s="28">
        <v>0.772400</v>
      </c>
      <c r="J172" s="28">
        <v>0.108400</v>
      </c>
      <c r="K172" s="28">
        <v>0.000000</v>
      </c>
      <c r="L172" s="28">
        <v>0.000000</v>
      </c>
      <c r="M172" s="28">
        <v>0.086700</v>
      </c>
      <c r="N172" s="28">
        <v>0.537100</v>
      </c>
      <c r="O172" s="30">
        <v>46258.000000</v>
      </c>
      <c r="P172" s="31" t="s">
        <v>437</v>
      </c>
    </row>
    <row r="173" spans="1:16" s="2" customFormat="1" ht="38.25" customHeight="1">
      <c r="A173" s="10">
        <f t="shared" si="3">ROW()-3</f>
        <v>170</v>
      </c>
      <c r="B173" s="27" t="s">
        <v>438</v>
      </c>
      <c r="C173" s="28" t="s">
        <v>57</v>
      </c>
      <c r="D173" s="28" t="s">
        <v>100</v>
      </c>
      <c r="E173" s="29" t="s">
        <v>21</v>
      </c>
      <c r="F173" s="28" t="s">
        <v>101</v>
      </c>
      <c r="G173" s="28" t="s">
        <v>23</v>
      </c>
      <c r="H173" s="28">
        <v>100.125300</v>
      </c>
      <c r="I173" s="28">
        <v>90.005300</v>
      </c>
      <c r="J173" s="28">
        <v>10.013900</v>
      </c>
      <c r="K173" s="28">
        <v>0.000000</v>
      </c>
      <c r="L173" s="28">
        <v>0.073500</v>
      </c>
      <c r="M173" s="28">
        <v>10.046500</v>
      </c>
      <c r="N173" s="28">
        <v>2.432118</v>
      </c>
      <c r="O173" s="30">
        <v>46258.000000</v>
      </c>
      <c r="P173" s="31" t="s">
        <v>439</v>
      </c>
    </row>
    <row r="174" spans="1:16" s="2" customFormat="1" ht="38.25" customHeight="1">
      <c r="A174" s="10">
        <f t="shared" si="3">ROW()-3</f>
        <v>171</v>
      </c>
      <c r="B174" s="27" t="s">
        <v>440</v>
      </c>
      <c r="C174" s="28" t="s">
        <v>53</v>
      </c>
      <c r="D174" s="28" t="s">
        <v>241</v>
      </c>
      <c r="E174" s="29" t="s">
        <v>40</v>
      </c>
      <c r="F174" s="28" t="s">
        <v>22</v>
      </c>
      <c r="G174" s="28" t="s">
        <v>23</v>
      </c>
      <c r="H174" s="28">
        <v>3.458600</v>
      </c>
      <c r="I174" s="28">
        <v>3.374600</v>
      </c>
      <c r="J174" s="28">
        <v>1.431100</v>
      </c>
      <c r="K174" s="28">
        <v>0.000000</v>
      </c>
      <c r="L174" s="28">
        <v>0.084000</v>
      </c>
      <c r="M174" s="28">
        <v>0.000000</v>
      </c>
      <c r="N174" s="28">
        <v>2.246800</v>
      </c>
      <c r="O174" s="30">
        <v>46260.000000</v>
      </c>
      <c r="P174" s="31" t="s">
        <v>441</v>
      </c>
    </row>
    <row r="175" spans="1:16" s="2" customFormat="1" ht="38.25" customHeight="1">
      <c r="A175" s="10">
        <f t="shared" si="3">ROW()-3</f>
        <v>172</v>
      </c>
      <c r="B175" s="27" t="s">
        <v>442</v>
      </c>
      <c r="C175" s="28" t="s">
        <v>53</v>
      </c>
      <c r="D175" s="28" t="s">
        <v>241</v>
      </c>
      <c r="E175" s="29" t="s">
        <v>40</v>
      </c>
      <c r="F175" s="28" t="s">
        <v>22</v>
      </c>
      <c r="G175" s="28" t="s">
        <v>23</v>
      </c>
      <c r="H175" s="28">
        <v>4.217600</v>
      </c>
      <c r="I175" s="28">
        <v>3.738700</v>
      </c>
      <c r="J175" s="28">
        <v>1.060000</v>
      </c>
      <c r="K175" s="28">
        <v>0.000000</v>
      </c>
      <c r="L175" s="28">
        <v>0.478900</v>
      </c>
      <c r="M175" s="28">
        <v>0.000000</v>
      </c>
      <c r="N175" s="28">
        <v>2.919834</v>
      </c>
      <c r="O175" s="30">
        <v>46260.000000</v>
      </c>
      <c r="P175" s="31" t="s">
        <v>443</v>
      </c>
    </row>
    <row r="176" spans="1:16" s="2" customFormat="1" ht="38.25" customHeight="1">
      <c r="A176" s="10">
        <f t="shared" si="3">ROW()-3</f>
        <v>173</v>
      </c>
      <c r="B176" s="27" t="s">
        <v>444</v>
      </c>
      <c r="C176" s="28" t="s">
        <v>38</v>
      </c>
      <c r="D176" s="28" t="s">
        <v>207</v>
      </c>
      <c r="E176" s="29" t="s">
        <v>33</v>
      </c>
      <c r="F176" s="28" t="s">
        <v>101</v>
      </c>
      <c r="G176" s="28" t="s">
        <v>23</v>
      </c>
      <c r="H176" s="28">
        <v>27.286200</v>
      </c>
      <c r="I176" s="28">
        <v>24.981000</v>
      </c>
      <c r="J176" s="28">
        <v>3.318900</v>
      </c>
      <c r="K176" s="28">
        <v>0.000000</v>
      </c>
      <c r="L176" s="28">
        <v>1.320600</v>
      </c>
      <c r="M176" s="28">
        <v>0.984600</v>
      </c>
      <c r="N176" s="28">
        <v>0.808600</v>
      </c>
      <c r="O176" s="30">
        <v>46262.000000</v>
      </c>
      <c r="P176" s="31" t="s">
        <v>445</v>
      </c>
    </row>
    <row r="177" spans="1:16" s="2" customFormat="1" ht="38.25" customHeight="1">
      <c r="A177" s="10">
        <f t="shared" si="3">ROW()-3</f>
        <v>174</v>
      </c>
      <c r="B177" s="27" t="s">
        <v>446</v>
      </c>
      <c r="C177" s="28" t="s">
        <v>86</v>
      </c>
      <c r="D177" s="28" t="s">
        <v>447</v>
      </c>
      <c r="E177" s="29" t="s">
        <v>40</v>
      </c>
      <c r="F177" s="28" t="s">
        <v>34</v>
      </c>
      <c r="G177" s="28" t="s">
        <v>35</v>
      </c>
      <c r="H177" s="28">
        <v>121.299100</v>
      </c>
      <c r="I177" s="28">
        <v>40.342500</v>
      </c>
      <c r="J177" s="28">
        <v>23.158100</v>
      </c>
      <c r="K177" s="28"/>
      <c r="L177" s="28">
        <v>79.770700</v>
      </c>
      <c r="M177" s="28">
        <v>1.185900</v>
      </c>
      <c r="N177" s="28">
        <v>20.545544</v>
      </c>
      <c r="O177" s="30">
        <v>46262.000000</v>
      </c>
      <c r="P177" s="31" t="s">
        <v>448</v>
      </c>
    </row>
    <row r="178" spans="1:16" s="2" customFormat="1" ht="38.25" customHeight="1">
      <c r="A178" s="10">
        <f t="shared" si="3">ROW()-3</f>
        <v>175</v>
      </c>
      <c r="B178" s="27" t="s">
        <v>449</v>
      </c>
      <c r="C178" s="28" t="s">
        <v>31</v>
      </c>
      <c r="D178" s="28" t="s">
        <v>141</v>
      </c>
      <c r="E178" s="29" t="s">
        <v>40</v>
      </c>
      <c r="F178" s="28" t="s">
        <v>22</v>
      </c>
      <c r="G178" s="28" t="s">
        <v>23</v>
      </c>
      <c r="H178" s="28">
        <v>0.583800</v>
      </c>
      <c r="I178" s="28">
        <v>0.540000</v>
      </c>
      <c r="J178" s="28">
        <v>0.031200</v>
      </c>
      <c r="K178" s="28"/>
      <c r="L178" s="28"/>
      <c r="M178" s="28">
        <v>0.043800</v>
      </c>
      <c r="N178" s="28">
        <v>4.313100</v>
      </c>
      <c r="O178" s="30">
        <v>46262.000000</v>
      </c>
      <c r="P178" s="31" t="s">
        <v>450</v>
      </c>
    </row>
    <row r="179" spans="1:16" s="2" customFormat="1" ht="38.25" customHeight="1">
      <c r="A179" s="10">
        <f t="shared" si="3">ROW()-3</f>
        <v>176</v>
      </c>
      <c r="B179" s="27" t="s">
        <v>451</v>
      </c>
      <c r="C179" s="28" t="s">
        <v>31</v>
      </c>
      <c r="D179" s="28" t="s">
        <v>141</v>
      </c>
      <c r="E179" s="29" t="s">
        <v>40</v>
      </c>
      <c r="F179" s="28" t="s">
        <v>22</v>
      </c>
      <c r="G179" s="28" t="s">
        <v>23</v>
      </c>
      <c r="H179" s="28">
        <v>0.718500</v>
      </c>
      <c r="I179" s="28">
        <v>0.718500</v>
      </c>
      <c r="J179" s="28">
        <v>0.032200</v>
      </c>
      <c r="K179" s="28"/>
      <c r="L179" s="28"/>
      <c r="M179" s="28"/>
      <c r="N179" s="28">
        <v>4.790800</v>
      </c>
      <c r="O179" s="30">
        <v>46262.000000</v>
      </c>
      <c r="P179" s="31" t="s">
        <v>452</v>
      </c>
    </row>
    <row r="180" spans="1:16" s="2" customFormat="1" ht="38.25" customHeight="1">
      <c r="A180" s="10">
        <f t="shared" si="3">ROW()-3</f>
        <v>177</v>
      </c>
      <c r="B180" s="27" t="s">
        <v>453</v>
      </c>
      <c r="C180" s="28" t="s">
        <v>38</v>
      </c>
      <c r="D180" s="28" t="s">
        <v>207</v>
      </c>
      <c r="E180" s="29" t="s">
        <v>40</v>
      </c>
      <c r="F180" s="28" t="s">
        <v>454</v>
      </c>
      <c r="G180" s="28" t="s">
        <v>23</v>
      </c>
      <c r="H180" s="28">
        <v>107.269900</v>
      </c>
      <c r="I180" s="28">
        <v>96.282800</v>
      </c>
      <c r="J180" s="28">
        <v>55.614900</v>
      </c>
      <c r="K180" s="28">
        <v>4.420800</v>
      </c>
      <c r="L180" s="28">
        <v>5.064100</v>
      </c>
      <c r="M180" s="28">
        <v>5.923000</v>
      </c>
      <c r="N180" s="28">
        <v>7.588900</v>
      </c>
      <c r="O180" s="30">
        <v>46262.000000</v>
      </c>
      <c r="P180" s="31" t="s">
        <v>455</v>
      </c>
    </row>
    <row r="181" spans="1:16" s="3" customFormat="1" ht="38.25" customHeight="1">
      <c r="A181" s="10">
        <f t="shared" si="3">ROW()-3</f>
        <v>178</v>
      </c>
      <c r="B181" s="11" t="s">
        <v>230</v>
      </c>
      <c r="C181" s="12" t="s">
        <v>38</v>
      </c>
      <c r="D181" s="12" t="s">
        <v>231</v>
      </c>
      <c r="E181" s="13" t="s">
        <v>40</v>
      </c>
      <c r="F181" s="12" t="s">
        <v>34</v>
      </c>
      <c r="G181" s="12" t="s">
        <v>23</v>
      </c>
      <c r="H181" s="12">
        <v>371.188200</v>
      </c>
      <c r="I181" s="12">
        <v>360.169500</v>
      </c>
      <c r="J181" s="12">
        <v>111.926700</v>
      </c>
      <c r="K181" s="12">
        <v>62.607000</v>
      </c>
      <c r="L181" s="12">
        <v>8.088800</v>
      </c>
      <c r="M181" s="12">
        <v>2.929900</v>
      </c>
      <c r="N181" s="12">
        <v>219.718400</v>
      </c>
      <c r="O181" s="25">
        <v>46266.000000</v>
      </c>
      <c r="P181" s="26" t="s">
        <v>456</v>
      </c>
    </row>
    <row r="182" spans="1:16" s="3" customFormat="1" ht="38.25" customHeight="1">
      <c r="A182" s="10">
        <f t="shared" si="3">ROW()-3</f>
        <v>179</v>
      </c>
      <c r="B182" s="11" t="s">
        <v>457</v>
      </c>
      <c r="C182" s="12" t="s">
        <v>31</v>
      </c>
      <c r="D182" s="12" t="s">
        <v>141</v>
      </c>
      <c r="E182" s="13" t="s">
        <v>40</v>
      </c>
      <c r="F182" s="12" t="s">
        <v>22</v>
      </c>
      <c r="G182" s="12" t="s">
        <v>23</v>
      </c>
      <c r="H182" s="12">
        <v>0.538800</v>
      </c>
      <c r="I182" s="12">
        <v>0.511800</v>
      </c>
      <c r="J182" s="12">
        <v>0.032200</v>
      </c>
      <c r="K182" s="12">
        <v>0.000000</v>
      </c>
      <c r="L182" s="12">
        <v>0.000000</v>
      </c>
      <c r="M182" s="12">
        <v>0.027000</v>
      </c>
      <c r="N182" s="12">
        <v>3.568100</v>
      </c>
      <c r="O182" s="25">
        <v>46266.000000</v>
      </c>
      <c r="P182" s="26" t="s">
        <v>458</v>
      </c>
    </row>
    <row r="183" spans="1:16" s="3" customFormat="1" ht="38.25" customHeight="1">
      <c r="A183" s="10">
        <f t="shared" si="3">ROW()-3</f>
        <v>180</v>
      </c>
      <c r="B183" s="11" t="s">
        <v>459</v>
      </c>
      <c r="C183" s="12" t="s">
        <v>31</v>
      </c>
      <c r="D183" s="12" t="s">
        <v>47</v>
      </c>
      <c r="E183" s="13" t="s">
        <v>40</v>
      </c>
      <c r="F183" s="12" t="s">
        <v>22</v>
      </c>
      <c r="G183" s="12" t="s">
        <v>23</v>
      </c>
      <c r="H183" s="12">
        <v>0.672100</v>
      </c>
      <c r="I183" s="12">
        <v>0.672100</v>
      </c>
      <c r="J183" s="12">
        <v>0.047300</v>
      </c>
      <c r="K183" s="12">
        <v>0.000000</v>
      </c>
      <c r="L183" s="12">
        <v>0.000000</v>
      </c>
      <c r="M183" s="12">
        <v>0.000000</v>
      </c>
      <c r="N183" s="12">
        <v>5.593200</v>
      </c>
      <c r="O183" s="25">
        <v>46268.000000</v>
      </c>
      <c r="P183" s="26" t="s">
        <v>460</v>
      </c>
    </row>
    <row r="184" spans="1:16" s="3" customFormat="1" ht="38.25" customHeight="1">
      <c r="A184" s="10">
        <f t="shared" si="3">ROW()-3</f>
        <v>181</v>
      </c>
      <c r="B184" s="11" t="s">
        <v>461</v>
      </c>
      <c r="C184" s="12" t="s">
        <v>57</v>
      </c>
      <c r="D184" s="12" t="s">
        <v>58</v>
      </c>
      <c r="E184" s="13" t="s">
        <v>21</v>
      </c>
      <c r="F184" s="12" t="s">
        <v>22</v>
      </c>
      <c r="G184" s="12" t="s">
        <v>23</v>
      </c>
      <c r="H184" s="12">
        <v>0.439700</v>
      </c>
      <c r="I184" s="12">
        <v>0.439700</v>
      </c>
      <c r="J184" s="12"/>
      <c r="K184" s="12"/>
      <c r="L184" s="12"/>
      <c r="M184" s="12"/>
      <c r="N184" s="12">
        <v>1.704900</v>
      </c>
      <c r="O184" s="25">
        <v>46268.000000</v>
      </c>
      <c r="P184" s="26" t="s">
        <v>450</v>
      </c>
    </row>
    <row r="185" spans="1:16" s="3" customFormat="1" ht="38.25" customHeight="1">
      <c r="A185" s="10">
        <f t="shared" si="3">ROW()-3</f>
        <v>182</v>
      </c>
      <c r="B185" s="11" t="s">
        <v>462</v>
      </c>
      <c r="C185" s="12" t="s">
        <v>57</v>
      </c>
      <c r="D185" s="12" t="s">
        <v>378</v>
      </c>
      <c r="E185" s="13" t="s">
        <v>40</v>
      </c>
      <c r="F185" s="12" t="s">
        <v>34</v>
      </c>
      <c r="G185" s="12" t="s">
        <v>23</v>
      </c>
      <c r="H185" s="12">
        <v>56.287700</v>
      </c>
      <c r="I185" s="12">
        <v>48.917500</v>
      </c>
      <c r="J185" s="12">
        <v>11.239800</v>
      </c>
      <c r="K185" s="12">
        <v>3.494600</v>
      </c>
      <c r="L185" s="12">
        <v>5.889000</v>
      </c>
      <c r="M185" s="12">
        <v>1.481200</v>
      </c>
      <c r="N185" s="12">
        <v>3.279009</v>
      </c>
      <c r="O185" s="25">
        <v>46269.000000</v>
      </c>
      <c r="P185" s="26" t="s">
        <v>463</v>
      </c>
    </row>
    <row r="186" spans="1:16" s="3" customFormat="1" ht="38.25" customHeight="1">
      <c r="A186" s="10">
        <f t="shared" si="3">ROW()-3</f>
        <v>183</v>
      </c>
      <c r="B186" s="11" t="s">
        <v>464</v>
      </c>
      <c r="C186" s="12" t="s">
        <v>31</v>
      </c>
      <c r="D186" s="12" t="s">
        <v>465</v>
      </c>
      <c r="E186" s="13" t="s">
        <v>33</v>
      </c>
      <c r="F186" s="12" t="s">
        <v>22</v>
      </c>
      <c r="G186" s="12" t="s">
        <v>23</v>
      </c>
      <c r="H186" s="12">
        <v>7.920600</v>
      </c>
      <c r="I186" s="12">
        <v>7.920600</v>
      </c>
      <c r="J186" s="12">
        <v>1.602200</v>
      </c>
      <c r="K186" s="12">
        <v>0.000000</v>
      </c>
      <c r="L186" s="12">
        <v>0.000000</v>
      </c>
      <c r="M186" s="12">
        <v>0.000000</v>
      </c>
      <c r="N186" s="12"/>
      <c r="O186" s="25">
        <v>46274.000000</v>
      </c>
      <c r="P186" s="26" t="s">
        <v>452</v>
      </c>
    </row>
    <row r="187" spans="1:16" s="3" customFormat="1" ht="38.25" customHeight="1">
      <c r="A187" s="10">
        <f t="shared" si="3">ROW()-3</f>
        <v>184</v>
      </c>
      <c r="B187" s="11" t="s">
        <v>466</v>
      </c>
      <c r="C187" s="12" t="s">
        <v>31</v>
      </c>
      <c r="D187" s="12" t="s">
        <v>32</v>
      </c>
      <c r="E187" s="13" t="s">
        <v>40</v>
      </c>
      <c r="F187" s="12" t="s">
        <v>22</v>
      </c>
      <c r="G187" s="12" t="s">
        <v>23</v>
      </c>
      <c r="H187" s="12">
        <v>2.553900</v>
      </c>
      <c r="I187" s="12">
        <v>2.553900</v>
      </c>
      <c r="J187" s="12">
        <v>0.004600</v>
      </c>
      <c r="K187" s="12">
        <v>0.000000</v>
      </c>
      <c r="L187" s="12">
        <v>0.000000</v>
      </c>
      <c r="M187" s="12">
        <v>0.000000</v>
      </c>
      <c r="N187" s="12">
        <v>6.619400</v>
      </c>
      <c r="O187" s="25">
        <v>46274.000000</v>
      </c>
      <c r="P187" s="26" t="s">
        <v>467</v>
      </c>
    </row>
    <row r="188" spans="1:16" s="3" customFormat="1" ht="38.25" customHeight="1">
      <c r="A188" s="10">
        <f t="shared" si="3">ROW()-3</f>
        <v>185</v>
      </c>
      <c r="B188" s="11" t="s">
        <v>468</v>
      </c>
      <c r="C188" s="12" t="s">
        <v>86</v>
      </c>
      <c r="D188" s="12" t="s">
        <v>469</v>
      </c>
      <c r="E188" s="13" t="s">
        <v>40</v>
      </c>
      <c r="F188" s="12" t="s">
        <v>22</v>
      </c>
      <c r="G188" s="12" t="s">
        <v>23</v>
      </c>
      <c r="H188" s="12">
        <v>1.677200</v>
      </c>
      <c r="I188" s="12">
        <v>1.677200</v>
      </c>
      <c r="J188" s="12">
        <v>0.040900</v>
      </c>
      <c r="K188" s="12">
        <v>0.000000</v>
      </c>
      <c r="L188" s="12">
        <v>0.000000</v>
      </c>
      <c r="M188" s="12">
        <v>0.000000</v>
      </c>
      <c r="N188" s="12">
        <v>5.028500</v>
      </c>
      <c r="O188" s="25">
        <v>46274.000000</v>
      </c>
      <c r="P188" s="26" t="s">
        <v>470</v>
      </c>
    </row>
    <row r="189" spans="1:16" s="3" customFormat="1" ht="38.25" customHeight="1">
      <c r="A189" s="10">
        <f t="shared" si="3">ROW()-3</f>
        <v>186</v>
      </c>
      <c r="B189" s="11" t="s">
        <v>471</v>
      </c>
      <c r="C189" s="12" t="s">
        <v>38</v>
      </c>
      <c r="D189" s="12" t="s">
        <v>39</v>
      </c>
      <c r="E189" s="13" t="s">
        <v>40</v>
      </c>
      <c r="F189" s="12" t="s">
        <v>22</v>
      </c>
      <c r="G189" s="12" t="s">
        <v>23</v>
      </c>
      <c r="H189" s="12">
        <v>2.186300</v>
      </c>
      <c r="I189" s="12">
        <v>2.186300</v>
      </c>
      <c r="J189" s="12">
        <v>0.000000</v>
      </c>
      <c r="K189" s="12">
        <v>0.000000</v>
      </c>
      <c r="L189" s="12">
        <v>0.000000</v>
      </c>
      <c r="M189" s="12">
        <v>0.000000</v>
      </c>
      <c r="N189" s="12">
        <v>6.007700</v>
      </c>
      <c r="O189" s="25">
        <v>46275.000000</v>
      </c>
      <c r="P189" s="26" t="s">
        <v>472</v>
      </c>
    </row>
    <row r="190" spans="1:16" s="3" customFormat="1" ht="38.25" customHeight="1">
      <c r="A190" s="10">
        <f t="shared" si="3">ROW()-3</f>
        <v>187</v>
      </c>
      <c r="B190" s="11" t="s">
        <v>473</v>
      </c>
      <c r="C190" s="12" t="s">
        <v>53</v>
      </c>
      <c r="D190" s="12" t="s">
        <v>241</v>
      </c>
      <c r="E190" s="13" t="s">
        <v>40</v>
      </c>
      <c r="F190" s="12" t="s">
        <v>22</v>
      </c>
      <c r="G190" s="12" t="s">
        <v>23</v>
      </c>
      <c r="H190" s="12">
        <v>4.287300</v>
      </c>
      <c r="I190" s="12">
        <v>4.176800</v>
      </c>
      <c r="J190" s="12">
        <v>3.204800</v>
      </c>
      <c r="K190" s="12">
        <v>0.000000</v>
      </c>
      <c r="L190" s="12">
        <v>0.000000</v>
      </c>
      <c r="M190" s="12">
        <v>0.110500</v>
      </c>
      <c r="N190" s="12">
        <v>1.520000</v>
      </c>
      <c r="O190" s="25">
        <v>46276.000000</v>
      </c>
      <c r="P190" s="26" t="s">
        <v>474</v>
      </c>
    </row>
    <row r="191" spans="1:16" s="4" customFormat="1" ht="38.25" customHeight="1">
      <c r="A191" s="10">
        <f t="shared" si="3">ROW()-3</f>
        <v>188</v>
      </c>
      <c r="B191" s="11" t="s">
        <v>475</v>
      </c>
      <c r="C191" s="12" t="s">
        <v>38</v>
      </c>
      <c r="D191" s="12" t="s">
        <v>162</v>
      </c>
      <c r="E191" s="13" t="s">
        <v>40</v>
      </c>
      <c r="F191" s="12" t="s">
        <v>22</v>
      </c>
      <c r="G191" s="14" t="s">
        <v>23</v>
      </c>
      <c r="H191" s="12">
        <v>1.441700</v>
      </c>
      <c r="I191" s="12">
        <v>1.441700</v>
      </c>
      <c r="J191" s="12">
        <v>0.000000</v>
      </c>
      <c r="K191" s="12">
        <v>0.000000</v>
      </c>
      <c r="L191" s="12">
        <v>0.000000</v>
      </c>
      <c r="M191" s="12">
        <v>0.000000</v>
      </c>
      <c r="N191" s="12">
        <v>3.292889</v>
      </c>
      <c r="O191" s="25">
        <v>46279.000000</v>
      </c>
      <c r="P191" s="26" t="s">
        <v>476</v>
      </c>
    </row>
    <row r="192" spans="1:16" s="3" customFormat="1" ht="38.25" customHeight="1">
      <c r="A192" s="10">
        <f t="shared" si="3">ROW()-3</f>
        <v>189</v>
      </c>
      <c r="B192" s="11" t="s">
        <v>477</v>
      </c>
      <c r="C192" s="12" t="s">
        <v>38</v>
      </c>
      <c r="D192" s="12" t="s">
        <v>414</v>
      </c>
      <c r="E192" s="13" t="s">
        <v>33</v>
      </c>
      <c r="F192" s="12" t="s">
        <v>22</v>
      </c>
      <c r="G192" s="12" t="s">
        <v>283</v>
      </c>
      <c r="H192" s="12">
        <v>0.498000</v>
      </c>
      <c r="I192" s="12">
        <v>0.498000</v>
      </c>
      <c r="J192" s="12">
        <v>0.000000</v>
      </c>
      <c r="K192" s="12">
        <v>0.000000</v>
      </c>
      <c r="L192" s="12">
        <v>0.000000</v>
      </c>
      <c r="M192" s="12">
        <v>0.000000</v>
      </c>
      <c r="N192" s="12">
        <v>3.835900</v>
      </c>
      <c r="O192" s="25">
        <v>46280.000000</v>
      </c>
      <c r="P192" s="26" t="s">
        <v>478</v>
      </c>
    </row>
    <row r="193" spans="1:16" s="3" customFormat="1" ht="38.25" customHeight="1">
      <c r="A193" s="10">
        <f t="shared" si="3">ROW()-3</f>
        <v>190</v>
      </c>
      <c r="B193" s="11" t="s">
        <v>479</v>
      </c>
      <c r="C193" s="12" t="s">
        <v>38</v>
      </c>
      <c r="D193" s="12" t="s">
        <v>414</v>
      </c>
      <c r="E193" s="13" t="s">
        <v>33</v>
      </c>
      <c r="F193" s="12" t="s">
        <v>22</v>
      </c>
      <c r="G193" s="12" t="s">
        <v>283</v>
      </c>
      <c r="H193" s="12">
        <v>1.189400</v>
      </c>
      <c r="I193" s="12">
        <v>1.189400</v>
      </c>
      <c r="J193" s="12">
        <v>0.000000</v>
      </c>
      <c r="K193" s="12">
        <v>0.000000</v>
      </c>
      <c r="L193" s="12">
        <v>0.000000</v>
      </c>
      <c r="M193" s="12">
        <v>0.000000</v>
      </c>
      <c r="N193" s="12">
        <v>3.797500</v>
      </c>
      <c r="O193" s="25">
        <v>46280.000000</v>
      </c>
      <c r="P193" s="26" t="s">
        <v>480</v>
      </c>
    </row>
    <row r="194" spans="1:16" s="3" customFormat="1" ht="38.25" customHeight="1">
      <c r="A194" s="10">
        <f t="shared" si="3">ROW()-3</f>
        <v>191</v>
      </c>
      <c r="B194" s="11" t="s">
        <v>481</v>
      </c>
      <c r="C194" s="12" t="s">
        <v>38</v>
      </c>
      <c r="D194" s="12" t="s">
        <v>414</v>
      </c>
      <c r="E194" s="13" t="s">
        <v>33</v>
      </c>
      <c r="F194" s="12" t="s">
        <v>22</v>
      </c>
      <c r="G194" s="12" t="s">
        <v>283</v>
      </c>
      <c r="H194" s="12">
        <v>0.426000</v>
      </c>
      <c r="I194" s="12">
        <v>0.426000</v>
      </c>
      <c r="J194" s="12">
        <v>0.000000</v>
      </c>
      <c r="K194" s="12">
        <v>0.000000</v>
      </c>
      <c r="L194" s="12">
        <v>0.000000</v>
      </c>
      <c r="M194" s="12">
        <v>0.000000</v>
      </c>
      <c r="N194" s="12">
        <v>3.804700</v>
      </c>
      <c r="O194" s="25">
        <v>46280.000000</v>
      </c>
      <c r="P194" s="26" t="s">
        <v>482</v>
      </c>
    </row>
    <row r="195" spans="1:16" s="3" customFormat="1" ht="38.25" customHeight="1">
      <c r="A195" s="10">
        <f t="shared" si="3">ROW()-3</f>
        <v>192</v>
      </c>
      <c r="B195" s="11" t="s">
        <v>483</v>
      </c>
      <c r="C195" s="12" t="s">
        <v>86</v>
      </c>
      <c r="D195" s="12" t="s">
        <v>484</v>
      </c>
      <c r="E195" s="13" t="s">
        <v>40</v>
      </c>
      <c r="F195" s="12" t="s">
        <v>22</v>
      </c>
      <c r="G195" s="12" t="s">
        <v>23</v>
      </c>
      <c r="H195" s="20">
        <v>0.761100</v>
      </c>
      <c r="I195" s="20">
        <v>0.761100</v>
      </c>
      <c r="J195" s="20">
        <v>0.047400</v>
      </c>
      <c r="K195" s="20">
        <v>0.000000</v>
      </c>
      <c r="L195" s="20">
        <v>0.000000</v>
      </c>
      <c r="M195" s="20">
        <v>0.000000</v>
      </c>
      <c r="N195" s="12">
        <v>2.632152</v>
      </c>
      <c r="O195" s="25">
        <v>46285.000000</v>
      </c>
      <c r="P195" s="26" t="s">
        <v>485</v>
      </c>
    </row>
    <row r="196" spans="1:16" s="3" customFormat="1" ht="38.25" customHeight="1">
      <c r="A196" s="10">
        <f t="shared" si="3">ROW()-3</f>
        <v>193</v>
      </c>
      <c r="B196" s="11" t="s">
        <v>486</v>
      </c>
      <c r="C196" s="12" t="s">
        <v>53</v>
      </c>
      <c r="D196" s="12" t="s">
        <v>54</v>
      </c>
      <c r="E196" s="13" t="s">
        <v>40</v>
      </c>
      <c r="F196" s="12" t="s">
        <v>22</v>
      </c>
      <c r="G196" s="12" t="s">
        <v>23</v>
      </c>
      <c r="H196" s="12">
        <v>0.449600</v>
      </c>
      <c r="I196" s="20">
        <v>0.386000</v>
      </c>
      <c r="J196" s="20">
        <v>0.000000</v>
      </c>
      <c r="K196" s="20">
        <v>0.000000</v>
      </c>
      <c r="L196" s="20">
        <v>0.000000</v>
      </c>
      <c r="M196" s="20">
        <v>0.063600</v>
      </c>
      <c r="N196" s="12">
        <v>3.349300</v>
      </c>
      <c r="O196" s="25">
        <v>46285.000000</v>
      </c>
      <c r="P196" s="26" t="s">
        <v>487</v>
      </c>
    </row>
    <row r="197" spans="1:16" s="3" customFormat="1" ht="38.25" customHeight="1">
      <c r="A197" s="10">
        <f t="shared" si="3">ROW()-3</f>
        <v>194</v>
      </c>
      <c r="B197" s="11" t="s">
        <v>488</v>
      </c>
      <c r="C197" s="12" t="s">
        <v>57</v>
      </c>
      <c r="D197" s="12" t="s">
        <v>147</v>
      </c>
      <c r="E197" s="13" t="s">
        <v>21</v>
      </c>
      <c r="F197" s="12" t="s">
        <v>22</v>
      </c>
      <c r="G197" s="12" t="s">
        <v>23</v>
      </c>
      <c r="H197" s="12">
        <v>12.170000</v>
      </c>
      <c r="I197" s="12">
        <v>10.254900</v>
      </c>
      <c r="J197" s="12">
        <v>0.208100</v>
      </c>
      <c r="K197" s="12"/>
      <c r="L197" s="12">
        <v>1.915100</v>
      </c>
      <c r="M197" s="12"/>
      <c r="N197" s="12">
        <v>6.707361</v>
      </c>
      <c r="O197" s="25">
        <v>46286.000000</v>
      </c>
      <c r="P197" s="26" t="s">
        <v>489</v>
      </c>
    </row>
    <row r="198" spans="1:16" s="3" customFormat="1" ht="38.25" customHeight="1">
      <c r="A198" s="10">
        <f t="shared" si="3">ROW()-3</f>
        <v>195</v>
      </c>
      <c r="B198" s="11" t="s">
        <v>490</v>
      </c>
      <c r="C198" s="12" t="s">
        <v>19</v>
      </c>
      <c r="D198" s="12" t="s">
        <v>491</v>
      </c>
      <c r="E198" s="13" t="s">
        <v>21</v>
      </c>
      <c r="F198" s="12" t="s">
        <v>22</v>
      </c>
      <c r="G198" s="12" t="s">
        <v>23</v>
      </c>
      <c r="H198" s="12">
        <v>0.598000</v>
      </c>
      <c r="I198" s="12">
        <v>0.598000</v>
      </c>
      <c r="J198" s="12"/>
      <c r="K198" s="12"/>
      <c r="L198" s="12"/>
      <c r="M198" s="12"/>
      <c r="N198" s="12">
        <v>4.870000</v>
      </c>
      <c r="O198" s="25">
        <v>46293.000000</v>
      </c>
      <c r="P198" s="26" t="s">
        <v>492</v>
      </c>
    </row>
    <row r="199" spans="1:16" s="2" customFormat="1" ht="38.25" customHeight="1">
      <c r="A199" s="10">
        <f t="shared" si="3">ROW()-3</f>
        <v>196</v>
      </c>
      <c r="B199" s="27" t="s">
        <v>493</v>
      </c>
      <c r="C199" s="28" t="s">
        <v>38</v>
      </c>
      <c r="D199" s="28" t="s">
        <v>178</v>
      </c>
      <c r="E199" s="29" t="s">
        <v>40</v>
      </c>
      <c r="F199" s="28" t="s">
        <v>34</v>
      </c>
      <c r="G199" s="28" t="s">
        <v>35</v>
      </c>
      <c r="H199" s="28">
        <v>33.116300</v>
      </c>
      <c r="I199" s="28">
        <v>28.733300</v>
      </c>
      <c r="J199" s="28">
        <v>6.793000</v>
      </c>
      <c r="K199" s="28">
        <v>1.716400</v>
      </c>
      <c r="L199" s="28">
        <v>4.378600</v>
      </c>
      <c r="M199" s="28">
        <v>0.004400</v>
      </c>
      <c r="N199" s="28">
        <v>2.375000</v>
      </c>
      <c r="O199" s="30">
        <v>46051.000000</v>
      </c>
      <c r="P199" s="31" t="s">
        <v>494</v>
      </c>
    </row>
    <row r="200" spans="1:16" s="5" customFormat="1" ht="45" customHeight="1">
      <c r="A200" s="32" t="s">
        <v>495</v>
      </c>
      <c r="B200" s="33"/>
      <c r="C200" s="33"/>
      <c r="D200" s="33"/>
      <c r="E200" s="33"/>
      <c r="F200" s="33"/>
      <c r="G200" s="33"/>
      <c r="H200" s="33">
        <f t="shared" ref="H200:N200" si="4">SUBTOTAL(9,H4:H199)</f>
        <v>3106.9601</v>
      </c>
      <c r="I200" s="33">
        <f t="shared" si="4">SUBTOTAL(9,I4:I199)</f>
        <v>2813.9212</v>
      </c>
      <c r="J200" s="33">
        <f t="shared" si="4">SUBTOTAL(9,J4:J199)</f>
        <v>790.4289</v>
      </c>
      <c r="K200" s="33">
        <f t="shared" si="4">SUBTOTAL(9,K4:K199)</f>
        <v>138.6305</v>
      </c>
      <c r="L200" s="33">
        <f t="shared" si="4">SUBTOTAL(9,L4:L199)</f>
        <v>226.3746</v>
      </c>
      <c r="M200" s="33">
        <f t="shared" si="4">SUBTOTAL(9,M4:M199)</f>
        <v>66.6643</v>
      </c>
      <c r="N200" s="33">
        <f t="shared" si="4">SUBTOTAL(9,N4:N199)</f>
        <v>1493.110824</v>
      </c>
      <c r="O200" s="30"/>
      <c r="P200" s="34"/>
    </row>
  </sheetData>
  <autoFilter ref="$3:$199"/>
  <mergeCells>
    <mergeCell ref="A1:P1"/>
    <mergeCell ref="A200:G200"/>
  </mergeCells>
  <conditionalFormatting sqref="B40">
    <cfRule type="expression" dxfId="3" priority="259" stopIfTrue="1">
      <formula>AND(COUNTIF($B$40,B40)&gt;1,NOT(ISBLANK(B40)))</formula>
    </cfRule>
    <cfRule type="expression" dxfId="3" priority="261" stopIfTrue="1">
      <formula>AND(COUNTIF($B$40,B40)&gt;1,NOT(ISBLANK(B40)))</formula>
    </cfRule>
    <cfRule type="expression" dxfId="4" priority="263" stopIfTrue="1">
      <formula>AND(COUNTIF($B$40,B40)&gt;1,NOT(ISBLANK(B40)))</formula>
    </cfRule>
  </conditionalFormatting>
  <conditionalFormatting sqref="P40">
    <cfRule type="expression" dxfId="3" priority="257" stopIfTrue="1">
      <formula>AND(COUNTIF($P$40,P40)&gt;1,NOT(ISBLANK(P40)))</formula>
    </cfRule>
    <cfRule type="expression" dxfId="3" priority="258" stopIfTrue="1">
      <formula>AND(COUNTIF($P$40,P40)&gt;1,NOT(ISBLANK(P40)))</formula>
    </cfRule>
    <cfRule type="expression" dxfId="3" priority="260" stopIfTrue="1">
      <formula>AND(COUNTIF($P$40,P40)&gt;1,NOT(ISBLANK(P40)))</formula>
    </cfRule>
    <cfRule type="expression" dxfId="3" priority="262" stopIfTrue="0">
      <formula>AND(COUNTIF($P$40,A1)&gt;1,NOT(ISBLANK(A1)))</formula>
    </cfRule>
  </conditionalFormatting>
  <conditionalFormatting sqref="B59">
    <cfRule type="expression" dxfId="3" priority="217" stopIfTrue="1">
      <formula>AND(COUNTIF($B$59,B59)&gt;1,NOT(ISBLANK(B59)))</formula>
    </cfRule>
    <cfRule type="expression" dxfId="3" priority="219" stopIfTrue="1">
      <formula>AND(COUNTIF($B$59,B59)&gt;1,NOT(ISBLANK(B59)))</formula>
    </cfRule>
    <cfRule type="expression" dxfId="4" priority="221" stopIfTrue="1">
      <formula>AND(COUNTIF($B$59,B59)&gt;1,NOT(ISBLANK(B59)))</formula>
    </cfRule>
  </conditionalFormatting>
  <conditionalFormatting sqref="P59">
    <cfRule type="expression" dxfId="3" priority="215" stopIfTrue="1">
      <formula>AND(COUNTIF($P$59,P59)&gt;1,NOT(ISBLANK(P59)))</formula>
    </cfRule>
    <cfRule type="expression" dxfId="3" priority="216" stopIfTrue="1">
      <formula>AND(COUNTIF($P$59,P59)&gt;1,NOT(ISBLANK(P59)))</formula>
    </cfRule>
    <cfRule type="expression" dxfId="3" priority="218" stopIfTrue="1">
      <formula>AND(COUNTIF($P$59,P59)&gt;1,NOT(ISBLANK(P59)))</formula>
    </cfRule>
    <cfRule type="expression" dxfId="3" priority="220" stopIfTrue="0">
      <formula>AND(COUNTIF($P$59,A1)&gt;1,NOT(ISBLANK(A1)))</formula>
    </cfRule>
  </conditionalFormatting>
  <conditionalFormatting sqref="B99">
    <cfRule type="expression" dxfId="3" priority="156" stopIfTrue="1">
      <formula>AND(COUNTIF($B$99,B99)&gt;1,NOT(ISBLANK(B99)))</formula>
    </cfRule>
    <cfRule type="expression" dxfId="3" priority="159" stopIfTrue="1">
      <formula>AND(COUNTIF($B$99,B99)&gt;1,NOT(ISBLANK(B99)))</formula>
    </cfRule>
    <cfRule type="expression" dxfId="3" priority="161" stopIfTrue="1">
      <formula>AND(COUNTIF($B$99,B99)&gt;1,NOT(ISBLANK(B99)))</formula>
    </cfRule>
    <cfRule type="expression" dxfId="4" priority="163" stopIfTrue="0">
      <formula>AND(COUNTIF($B$99,A1)&gt;1,NOT(ISBLANK(A1)))</formula>
    </cfRule>
  </conditionalFormatting>
  <conditionalFormatting sqref="P99">
    <cfRule type="expression" dxfId="3" priority="157" stopIfTrue="1">
      <formula>AND(COUNTIF($P$99,P99)&gt;1,NOT(ISBLANK(P99)))</formula>
    </cfRule>
    <cfRule type="expression" dxfId="3" priority="158" stopIfTrue="1">
      <formula>AND(COUNTIF($P$99,P99)&gt;1,NOT(ISBLANK(P99)))</formula>
    </cfRule>
    <cfRule type="expression" dxfId="3" priority="160" stopIfTrue="1">
      <formula>AND(COUNTIF($P$99,P99)&gt;1,NOT(ISBLANK(P99)))</formula>
    </cfRule>
    <cfRule type="expression" dxfId="3" priority="162" stopIfTrue="0">
      <formula>AND(COUNTIF($P$99,A1)&gt;1,NOT(ISBLANK(A1)))</formula>
    </cfRule>
  </conditionalFormatting>
  <conditionalFormatting sqref="B140">
    <cfRule type="expression" dxfId="3" priority="108" stopIfTrue="1">
      <formula>AND(COUNTIF($B$140,B140)&gt;1,NOT(ISBLANK(B140)))</formula>
    </cfRule>
    <cfRule type="expression" dxfId="3" priority="111" stopIfTrue="1">
      <formula>AND(COUNTIF($B$140,B140)&gt;1,NOT(ISBLANK(B140)))</formula>
    </cfRule>
    <cfRule type="expression" dxfId="3" priority="113" stopIfTrue="1">
      <formula>AND(COUNTIF($B$140,B140)&gt;1,NOT(ISBLANK(B140)))</formula>
    </cfRule>
    <cfRule type="expression" dxfId="4" priority="115" stopIfTrue="0">
      <formula>AND(COUNTIF($B$140,A1)&gt;1,NOT(ISBLANK(A1)))</formula>
    </cfRule>
  </conditionalFormatting>
  <conditionalFormatting sqref="P140">
    <cfRule type="expression" dxfId="3" priority="109" stopIfTrue="1">
      <formula>AND(COUNTIF($P$140,P140)&gt;1,NOT(ISBLANK(P140)))</formula>
    </cfRule>
    <cfRule type="expression" dxfId="3" priority="110" stopIfTrue="1">
      <formula>AND(COUNTIF($P$140,P140)&gt;1,NOT(ISBLANK(P140)))</formula>
    </cfRule>
    <cfRule type="expression" dxfId="3" priority="112" stopIfTrue="1">
      <formula>AND(COUNTIF($P$140,P140)&gt;1,NOT(ISBLANK(P140)))</formula>
    </cfRule>
    <cfRule type="expression" dxfId="3" priority="114" stopIfTrue="0">
      <formula>AND(COUNTIF($P$140,A1)&gt;1,NOT(ISBLANK(A1)))</formula>
    </cfRule>
  </conditionalFormatting>
  <conditionalFormatting sqref="B145">
    <cfRule type="expression" dxfId="3" priority="91" stopIfTrue="1">
      <formula>AND(COUNTIF($B$145,B145)&gt;1,NOT(ISBLANK(B145)))</formula>
    </cfRule>
    <cfRule type="expression" dxfId="3" priority="94" stopIfTrue="1">
      <formula>AND(COUNTIF($B$145,B145)&gt;1,NOT(ISBLANK(B145)))</formula>
    </cfRule>
    <cfRule type="expression" dxfId="3" priority="96" stopIfTrue="1">
      <formula>AND(COUNTIF($B$145,B145)&gt;1,NOT(ISBLANK(B145)))</formula>
    </cfRule>
    <cfRule type="expression" dxfId="4" priority="98" stopIfTrue="0">
      <formula>AND(COUNTIF($B$145,A1)&gt;1,NOT(ISBLANK(A1)))</formula>
    </cfRule>
  </conditionalFormatting>
  <conditionalFormatting sqref="P145">
    <cfRule type="expression" dxfId="3" priority="92" stopIfTrue="1">
      <formula>AND(COUNTIF($P$145,P145)&gt;1,NOT(ISBLANK(P145)))</formula>
    </cfRule>
    <cfRule type="expression" dxfId="3" priority="93" stopIfTrue="1">
      <formula>AND(COUNTIF($P$145,P145)&gt;1,NOT(ISBLANK(P145)))</formula>
    </cfRule>
    <cfRule type="expression" dxfId="3" priority="95" stopIfTrue="1">
      <formula>AND(COUNTIF($P$145,P145)&gt;1,NOT(ISBLANK(P145)))</formula>
    </cfRule>
    <cfRule type="expression" dxfId="3" priority="97" stopIfTrue="0">
      <formula>AND(COUNTIF($P$145,A1)&gt;1,NOT(ISBLANK(A1)))</formula>
    </cfRule>
  </conditionalFormatting>
  <conditionalFormatting sqref="B4:B12">
    <cfRule type="expression" dxfId="3" priority="287" stopIfTrue="1">
      <formula>AND(COUNTIF($B$4:$B$12,B4)&gt;1,NOT(ISBLANK(B4)))</formula>
    </cfRule>
    <cfRule type="expression" dxfId="3" priority="289" stopIfTrue="1">
      <formula>AND(COUNTIF($B$4:$B$12,B4)&gt;1,NOT(ISBLANK(B4)))</formula>
    </cfRule>
    <cfRule type="expression" dxfId="4" priority="291" stopIfTrue="1">
      <formula>AND(COUNTIF($B$4:$B$12,B4)&gt;1,NOT(ISBLANK(B4)))</formula>
    </cfRule>
  </conditionalFormatting>
  <conditionalFormatting sqref="B13:B23">
    <cfRule type="expression" dxfId="3" priority="280" stopIfTrue="1">
      <formula>AND(COUNTIF($B$13:$B$23,B13)&gt;1,NOT(ISBLANK(B13)))</formula>
    </cfRule>
    <cfRule type="expression" dxfId="3" priority="282" stopIfTrue="1">
      <formula>AND(COUNTIF($B$13:$B$23,B13)&gt;1,NOT(ISBLANK(B13)))</formula>
    </cfRule>
    <cfRule type="expression" dxfId="4" priority="284" stopIfTrue="1">
      <formula>AND(COUNTIF($B$13:$B$23,B13)&gt;1,NOT(ISBLANK(B13)))</formula>
    </cfRule>
  </conditionalFormatting>
  <conditionalFormatting sqref="B24:B31">
    <cfRule type="expression" dxfId="3" priority="273" stopIfTrue="1">
      <formula>AND(COUNTIF($B$24:$B$31,B24)&gt;1,NOT(ISBLANK(B24)))</formula>
    </cfRule>
    <cfRule type="expression" dxfId="3" priority="275" stopIfTrue="1">
      <formula>AND(COUNTIF($B$24:$B$31,B24)&gt;1,NOT(ISBLANK(B24)))</formula>
    </cfRule>
    <cfRule type="expression" dxfId="4" priority="277" stopIfTrue="1">
      <formula>AND(COUNTIF($B$24:$B$31,B24)&gt;1,NOT(ISBLANK(B24)))</formula>
    </cfRule>
  </conditionalFormatting>
  <conditionalFormatting sqref="B32:B39">
    <cfRule type="expression" dxfId="3" priority="266" stopIfTrue="1">
      <formula>AND(COUNTIF($B$32:$B$39,B32)&gt;1,NOT(ISBLANK(B32)))</formula>
    </cfRule>
    <cfRule type="expression" dxfId="3" priority="268" stopIfTrue="1">
      <formula>AND(COUNTIF($B$32:$B$39,B32)&gt;1,NOT(ISBLANK(B32)))</formula>
    </cfRule>
    <cfRule type="expression" dxfId="4" priority="270" stopIfTrue="1">
      <formula>AND(COUNTIF($B$32:$B$39,B32)&gt;1,NOT(ISBLANK(B32)))</formula>
    </cfRule>
  </conditionalFormatting>
  <conditionalFormatting sqref="B41:B42">
    <cfRule type="expression" dxfId="3" priority="252" stopIfTrue="1">
      <formula>AND(COUNTIF($B$41:$B$42,B41)&gt;1,NOT(ISBLANK(B41)))</formula>
    </cfRule>
    <cfRule type="expression" dxfId="3" priority="254" stopIfTrue="1">
      <formula>AND(COUNTIF($B$41:$B$42,B41)&gt;1,NOT(ISBLANK(B41)))</formula>
    </cfRule>
    <cfRule type="expression" dxfId="4" priority="256" stopIfTrue="1">
      <formula>AND(COUNTIF($B$41:$B$42,B41)&gt;1,NOT(ISBLANK(B41)))</formula>
    </cfRule>
  </conditionalFormatting>
  <conditionalFormatting sqref="B43:B47">
    <cfRule type="expression" dxfId="3" priority="245" stopIfTrue="1">
      <formula>AND(COUNTIF($B$43:$B$47,B43)&gt;1,NOT(ISBLANK(B43)))</formula>
    </cfRule>
    <cfRule type="expression" dxfId="3" priority="247" stopIfTrue="1">
      <formula>AND(COUNTIF($B$43:$B$47,B43)&gt;1,NOT(ISBLANK(B43)))</formula>
    </cfRule>
    <cfRule type="expression" dxfId="4" priority="249" stopIfTrue="1">
      <formula>AND(COUNTIF($B$43:$B$47,B43)&gt;1,NOT(ISBLANK(B43)))</formula>
    </cfRule>
  </conditionalFormatting>
  <conditionalFormatting sqref="B48:B53">
    <cfRule type="expression" dxfId="3" priority="238" stopIfTrue="1">
      <formula>AND(COUNTIF($B$48:$B$53,B48)&gt;1,NOT(ISBLANK(B48)))</formula>
    </cfRule>
    <cfRule type="expression" dxfId="3" priority="240" stopIfTrue="1">
      <formula>AND(COUNTIF($B$48:$B$53,B48)&gt;1,NOT(ISBLANK(B48)))</formula>
    </cfRule>
    <cfRule type="expression" dxfId="4" priority="242" stopIfTrue="1">
      <formula>AND(COUNTIF($B$48:$B$53,B48)&gt;1,NOT(ISBLANK(B48)))</formula>
    </cfRule>
  </conditionalFormatting>
  <conditionalFormatting sqref="B54:B55">
    <cfRule type="expression" dxfId="3" priority="231" stopIfTrue="1">
      <formula>AND(COUNTIF($B$54:$B$55,B54)&gt;1,NOT(ISBLANK(B54)))</formula>
    </cfRule>
    <cfRule type="expression" dxfId="3" priority="233" stopIfTrue="1">
      <formula>AND(COUNTIF($B$54:$B$55,B54)&gt;1,NOT(ISBLANK(B54)))</formula>
    </cfRule>
    <cfRule type="expression" dxfId="4" priority="235" stopIfTrue="1">
      <formula>AND(COUNTIF($B$54:$B$55,B54)&gt;1,NOT(ISBLANK(B54)))</formula>
    </cfRule>
  </conditionalFormatting>
  <conditionalFormatting sqref="B56:B58">
    <cfRule type="expression" dxfId="3" priority="224" stopIfTrue="1">
      <formula>AND(COUNTIF($B$56:$B$58,B56)&gt;1,NOT(ISBLANK(B56)))</formula>
    </cfRule>
    <cfRule type="expression" dxfId="3" priority="226" stopIfTrue="1">
      <formula>AND(COUNTIF($B$56:$B$58,B56)&gt;1,NOT(ISBLANK(B56)))</formula>
    </cfRule>
    <cfRule type="expression" dxfId="4" priority="228" stopIfTrue="1">
      <formula>AND(COUNTIF($B$56:$B$58,B56)&gt;1,NOT(ISBLANK(B56)))</formula>
    </cfRule>
  </conditionalFormatting>
  <conditionalFormatting sqref="B60:B62">
    <cfRule type="expression" dxfId="3" priority="210" stopIfTrue="1">
      <formula>AND(COUNTIF($B$60:$B$62,B60)&gt;1,NOT(ISBLANK(B60)))</formula>
    </cfRule>
    <cfRule type="expression" dxfId="3" priority="212" stopIfTrue="1">
      <formula>AND(COUNTIF($B$60:$B$62,B60)&gt;1,NOT(ISBLANK(B60)))</formula>
    </cfRule>
    <cfRule type="expression" dxfId="4" priority="214" stopIfTrue="1">
      <formula>AND(COUNTIF($B$60:$B$62,B60)&gt;1,NOT(ISBLANK(B60)))</formula>
    </cfRule>
  </conditionalFormatting>
  <conditionalFormatting sqref="B63:B69">
    <cfRule type="expression" dxfId="3" priority="203" stopIfTrue="1">
      <formula>AND(COUNTIF($B$63:$B$69,B63)&gt;1,NOT(ISBLANK(B63)))</formula>
    </cfRule>
    <cfRule type="expression" dxfId="3" priority="205" stopIfTrue="1">
      <formula>AND(COUNTIF($B$63:$B$69,B63)&gt;1,NOT(ISBLANK(B63)))</formula>
    </cfRule>
    <cfRule type="expression" dxfId="4" priority="207" stopIfTrue="1">
      <formula>AND(COUNTIF($B$63:$B$69,B63)&gt;1,NOT(ISBLANK(B63)))</formula>
    </cfRule>
  </conditionalFormatting>
  <conditionalFormatting sqref="B70:B76">
    <cfRule type="expression" dxfId="3" priority="196" stopIfTrue="1">
      <formula>AND(COUNTIF($B$70:$B$76,B70)&gt;1,NOT(ISBLANK(B70)))</formula>
    </cfRule>
    <cfRule type="expression" dxfId="3" priority="198" stopIfTrue="1">
      <formula>AND(COUNTIF($B$70:$B$76,B70)&gt;1,NOT(ISBLANK(B70)))</formula>
    </cfRule>
    <cfRule type="expression" dxfId="4" priority="200" stopIfTrue="1">
      <formula>AND(COUNTIF($B$70:$B$76,B70)&gt;1,NOT(ISBLANK(B70)))</formula>
    </cfRule>
  </conditionalFormatting>
  <conditionalFormatting sqref="B77:B84">
    <cfRule type="expression" dxfId="3" priority="189" stopIfTrue="1">
      <formula>AND(COUNTIF($B$77:$B$84,B77)&gt;1,NOT(ISBLANK(B77)))</formula>
    </cfRule>
    <cfRule type="expression" dxfId="3" priority="191" stopIfTrue="1">
      <formula>AND(COUNTIF($B$77:$B$84,B77)&gt;1,NOT(ISBLANK(B77)))</formula>
    </cfRule>
    <cfRule type="expression" dxfId="4" priority="193" stopIfTrue="1">
      <formula>AND(COUNTIF($B$77:$B$84,B77)&gt;1,NOT(ISBLANK(B77)))</formula>
    </cfRule>
  </conditionalFormatting>
  <conditionalFormatting sqref="B85:B94">
    <cfRule type="expression" dxfId="3" priority="182" stopIfTrue="1">
      <formula>AND(COUNTIF($B$85:$B$94,B85)&gt;1,NOT(ISBLANK(B85)))</formula>
    </cfRule>
    <cfRule type="expression" dxfId="3" priority="184" stopIfTrue="1">
      <formula>AND(COUNTIF($B$85:$B$94,B85)&gt;1,NOT(ISBLANK(B85)))</formula>
    </cfRule>
    <cfRule type="expression" dxfId="4" priority="186" stopIfTrue="1">
      <formula>AND(COUNTIF($B$85:$B$94,B85)&gt;1,NOT(ISBLANK(B85)))</formula>
    </cfRule>
  </conditionalFormatting>
  <conditionalFormatting sqref="B95:B96">
    <cfRule type="expression" dxfId="3" priority="172" stopIfTrue="1">
      <formula>AND(COUNTIF($B$95:$B$96,B95)&gt;1,NOT(ISBLANK(B95)))</formula>
    </cfRule>
    <cfRule type="expression" dxfId="3" priority="175" stopIfTrue="1">
      <formula>AND(COUNTIF($B$95:$B$96,B95)&gt;1,NOT(ISBLANK(B95)))</formula>
    </cfRule>
    <cfRule type="expression" dxfId="3" priority="177" stopIfTrue="1">
      <formula>AND(COUNTIF($B$95:$B$96,B95)&gt;1,NOT(ISBLANK(B95)))</formula>
    </cfRule>
    <cfRule type="expression" dxfId="4" priority="179" stopIfTrue="0">
      <formula>AND(COUNTIF($B$95:$B$96,A1)&gt;1,NOT(ISBLANK(A1)))</formula>
    </cfRule>
  </conditionalFormatting>
  <conditionalFormatting sqref="B97:B98">
    <cfRule type="expression" dxfId="3" priority="164" stopIfTrue="1">
      <formula>AND(COUNTIF($B$97:$B$98,B97)&gt;1,NOT(ISBLANK(B97)))</formula>
    </cfRule>
    <cfRule type="expression" dxfId="3" priority="167" stopIfTrue="1">
      <formula>AND(COUNTIF($B$97:$B$98,B97)&gt;1,NOT(ISBLANK(B97)))</formula>
    </cfRule>
    <cfRule type="expression" dxfId="3" priority="169" stopIfTrue="1">
      <formula>AND(COUNTIF($B$97:$B$98,B97)&gt;1,NOT(ISBLANK(B97)))</formula>
    </cfRule>
    <cfRule type="expression" dxfId="4" priority="171" stopIfTrue="0">
      <formula>AND(COUNTIF($B$97:$B$98,A1)&gt;1,NOT(ISBLANK(A1)))</formula>
    </cfRule>
  </conditionalFormatting>
  <conditionalFormatting sqref="B100:B103">
    <cfRule type="expression" dxfId="3" priority="148" stopIfTrue="1">
      <formula>AND(COUNTIF($B$100:$B$103,B100)&gt;1,NOT(ISBLANK(B100)))</formula>
    </cfRule>
    <cfRule type="expression" dxfId="3" priority="151" stopIfTrue="1">
      <formula>AND(COUNTIF($B$100:$B$103,B100)&gt;1,NOT(ISBLANK(B100)))</formula>
    </cfRule>
    <cfRule type="expression" dxfId="3" priority="153" stopIfTrue="1">
      <formula>AND(COUNTIF($B$100:$B$103,B100)&gt;1,NOT(ISBLANK(B100)))</formula>
    </cfRule>
    <cfRule type="expression" dxfId="4" priority="155" stopIfTrue="0">
      <formula>AND(COUNTIF($B$100:$B$103,A1)&gt;1,NOT(ISBLANK(A1)))</formula>
    </cfRule>
  </conditionalFormatting>
  <conditionalFormatting sqref="B104:B110">
    <cfRule type="expression" dxfId="3" priority="140" stopIfTrue="1">
      <formula>AND(COUNTIF($B$104:$B$110,B104)&gt;1,NOT(ISBLANK(B104)))</formula>
    </cfRule>
    <cfRule type="expression" dxfId="3" priority="143" stopIfTrue="1">
      <formula>AND(COUNTIF($B$104:$B$110,B104)&gt;1,NOT(ISBLANK(B104)))</formula>
    </cfRule>
    <cfRule type="expression" dxfId="3" priority="145" stopIfTrue="1">
      <formula>AND(COUNTIF($B$104:$B$110,B104)&gt;1,NOT(ISBLANK(B104)))</formula>
    </cfRule>
    <cfRule type="expression" dxfId="4" priority="147" stopIfTrue="0">
      <formula>AND(COUNTIF($B$104:$B$110,A1)&gt;1,NOT(ISBLANK(A1)))</formula>
    </cfRule>
  </conditionalFormatting>
  <conditionalFormatting sqref="B111:B118">
    <cfRule type="expression" dxfId="3" priority="132" stopIfTrue="1">
      <formula>AND(COUNTIF($B$111:$B$118,B111)&gt;1,NOT(ISBLANK(B111)))</formula>
    </cfRule>
    <cfRule type="expression" dxfId="3" priority="135" stopIfTrue="1">
      <formula>AND(COUNTIF($B$111:$B$118,B111)&gt;1,NOT(ISBLANK(B111)))</formula>
    </cfRule>
    <cfRule type="expression" dxfId="3" priority="137" stopIfTrue="1">
      <formula>AND(COUNTIF($B$111:$B$118,B111)&gt;1,NOT(ISBLANK(B111)))</formula>
    </cfRule>
    <cfRule type="expression" dxfId="4" priority="139" stopIfTrue="0">
      <formula>AND(COUNTIF($B$111:$B$118,A1)&gt;1,NOT(ISBLANK(A1)))</formula>
    </cfRule>
  </conditionalFormatting>
  <conditionalFormatting sqref="B119:B132">
    <cfRule type="expression" dxfId="3" priority="124" stopIfTrue="1">
      <formula>AND(COUNTIF($B$119:$B$132,B119)&gt;1,NOT(ISBLANK(B119)))</formula>
    </cfRule>
    <cfRule type="expression" dxfId="3" priority="127" stopIfTrue="1">
      <formula>AND(COUNTIF($B$119:$B$132,B119)&gt;1,NOT(ISBLANK(B119)))</formula>
    </cfRule>
    <cfRule type="expression" dxfId="3" priority="129" stopIfTrue="1">
      <formula>AND(COUNTIF($B$119:$B$132,B119)&gt;1,NOT(ISBLANK(B119)))</formula>
    </cfRule>
    <cfRule type="expression" dxfId="4" priority="131" stopIfTrue="0">
      <formula>AND(COUNTIF($B$119:$B$132,A1)&gt;1,NOT(ISBLANK(A1)))</formula>
    </cfRule>
  </conditionalFormatting>
  <conditionalFormatting sqref="B143:B144">
    <cfRule type="expression" dxfId="3" priority="100" stopIfTrue="1">
      <formula>AND(COUNTIF($B$143:$B$144,B143)&gt;1,NOT(ISBLANK(B143)))</formula>
    </cfRule>
    <cfRule type="expression" dxfId="3" priority="103" stopIfTrue="1">
      <formula>AND(COUNTIF($B$143:$B$144,B143)&gt;1,NOT(ISBLANK(B143)))</formula>
    </cfRule>
    <cfRule type="expression" dxfId="3" priority="105" stopIfTrue="1">
      <formula>AND(COUNTIF($B$143:$B$144,B143)&gt;1,NOT(ISBLANK(B143)))</formula>
    </cfRule>
    <cfRule type="expression" dxfId="4" priority="107" stopIfTrue="0">
      <formula>AND(COUNTIF($B$143:$B$144,A1)&gt;1,NOT(ISBLANK(A1)))</formula>
    </cfRule>
  </conditionalFormatting>
  <conditionalFormatting sqref="B146:B152">
    <cfRule type="expression" dxfId="3" priority="83" stopIfTrue="1">
      <formula>AND(COUNTIF($B$146:$B$152,B146)&gt;1,NOT(ISBLANK(B146)))</formula>
    </cfRule>
    <cfRule type="expression" dxfId="3" priority="86" stopIfTrue="1">
      <formula>AND(COUNTIF($B$146:$B$152,B146)&gt;1,NOT(ISBLANK(B146)))</formula>
    </cfRule>
    <cfRule type="expression" dxfId="3" priority="88" stopIfTrue="1">
      <formula>AND(COUNTIF($B$146:$B$152,B146)&gt;1,NOT(ISBLANK(B146)))</formula>
    </cfRule>
    <cfRule type="expression" dxfId="4" priority="90" stopIfTrue="0">
      <formula>AND(COUNTIF($B$146:$B$152,A1)&gt;1,NOT(ISBLANK(A1)))</formula>
    </cfRule>
  </conditionalFormatting>
  <conditionalFormatting sqref="B153:B155">
    <cfRule type="expression" dxfId="3" priority="75" stopIfTrue="1">
      <formula>AND(COUNTIF($B$153:$B$155,B153)&gt;1,NOT(ISBLANK(B153)))</formula>
    </cfRule>
    <cfRule type="expression" dxfId="3" priority="78" stopIfTrue="1">
      <formula>AND(COUNTIF($B$153:$B$155,B153)&gt;1,NOT(ISBLANK(B153)))</formula>
    </cfRule>
    <cfRule type="expression" dxfId="3" priority="80" stopIfTrue="1">
      <formula>AND(COUNTIF($B$153:$B$155,B153)&gt;1,NOT(ISBLANK(B153)))</formula>
    </cfRule>
    <cfRule type="expression" dxfId="4" priority="82" stopIfTrue="0">
      <formula>AND(COUNTIF($B$153:$B$155,A1)&gt;1,NOT(ISBLANK(A1)))</formula>
    </cfRule>
  </conditionalFormatting>
  <conditionalFormatting sqref="B156:B157">
    <cfRule type="expression" dxfId="3" priority="67" stopIfTrue="1">
      <formula>AND(COUNTIF($B$156:$B$157,B156)&gt;1,NOT(ISBLANK(B156)))</formula>
    </cfRule>
    <cfRule type="expression" dxfId="3" priority="70" stopIfTrue="1">
      <formula>AND(COUNTIF($B$156:$B$157,B156)&gt;1,NOT(ISBLANK(B156)))</formula>
    </cfRule>
    <cfRule type="expression" dxfId="3" priority="72" stopIfTrue="1">
      <formula>AND(COUNTIF($B$156:$B$157,B156)&gt;1,NOT(ISBLANK(B156)))</formula>
    </cfRule>
    <cfRule type="expression" dxfId="4" priority="74" stopIfTrue="0">
      <formula>AND(COUNTIF($B$156:$B$157,A1)&gt;1,NOT(ISBLANK(A1)))</formula>
    </cfRule>
  </conditionalFormatting>
  <conditionalFormatting sqref="B181:B184">
    <cfRule type="expression" dxfId="3" priority="28" stopIfTrue="1">
      <formula>AND(COUNTIF($B$181:$B$184,B181)&gt;1,NOT(ISBLANK(B181)))</formula>
    </cfRule>
    <cfRule type="expression" dxfId="3" priority="29" stopIfTrue="1">
      <formula>AND(COUNTIF($B$181:$B$184,B181)&gt;1,NOT(ISBLANK(B181)))</formula>
    </cfRule>
    <cfRule type="expression" dxfId="3" priority="32" stopIfTrue="1">
      <formula>AND(COUNTIF($B$181:$B$184,B181)&gt;1,NOT(ISBLANK(B181)))</formula>
    </cfRule>
    <cfRule type="expression" dxfId="3" priority="34" stopIfTrue="0">
      <formula>AND(COUNTIF($B$181:$B$184,A1)&gt;1,NOT(ISBLANK(A1)))</formula>
    </cfRule>
    <cfRule type="expression" dxfId="4" priority="36" stopIfTrue="0">
      <formula>AND(COUNTIF($B$181:$B$184,A1)&gt;1,NOT(ISBLANK(A1)))</formula>
    </cfRule>
  </conditionalFormatting>
  <conditionalFormatting sqref="B185:B186">
    <cfRule type="expression" dxfId="3" priority="18" stopIfTrue="1">
      <formula>AND(COUNTIF($B$185:$B$186,B185)&gt;1,NOT(ISBLANK(B185)))</formula>
    </cfRule>
    <cfRule type="expression" dxfId="3" priority="21" stopIfTrue="1">
      <formula>AND(COUNTIF($B$185:$B$186,B185)&gt;1,NOT(ISBLANK(B185)))</formula>
    </cfRule>
    <cfRule type="expression" dxfId="3" priority="23" stopIfTrue="1">
      <formula>AND(COUNTIF($B$185:$B$186,B185)&gt;1,NOT(ISBLANK(B185)))</formula>
    </cfRule>
    <cfRule type="expression" dxfId="4" priority="25" stopIfTrue="0">
      <formula>AND(COUNTIF($B$185:$B$186,A1)&gt;1,NOT(ISBLANK(A1)))</formula>
    </cfRule>
  </conditionalFormatting>
  <conditionalFormatting sqref="B187:B194">
    <cfRule type="expression" dxfId="3" priority="9" stopIfTrue="1">
      <formula>AND(COUNTIF($B$187:$B$194,B187)&gt;1,NOT(ISBLANK(B187)))</formula>
    </cfRule>
    <cfRule type="expression" dxfId="3" priority="12" stopIfTrue="1">
      <formula>AND(COUNTIF($B$187:$B$194,B187)&gt;1,NOT(ISBLANK(B187)))</formula>
    </cfRule>
    <cfRule type="expression" dxfId="3" priority="14" stopIfTrue="1">
      <formula>AND(COUNTIF($B$187:$B$194,B187)&gt;1,NOT(ISBLANK(B187)))</formula>
    </cfRule>
    <cfRule type="expression" dxfId="4" priority="16" stopIfTrue="0">
      <formula>AND(COUNTIF($B$187:$B$194,A1)&gt;1,NOT(ISBLANK(A1)))</formula>
    </cfRule>
  </conditionalFormatting>
  <conditionalFormatting sqref="B195:B198">
    <cfRule type="expression" dxfId="3" priority="1" stopIfTrue="1">
      <formula>AND(COUNTIF($B$195:$B$198,B195)&gt;1,NOT(ISBLANK(B195)))</formula>
    </cfRule>
    <cfRule type="expression" dxfId="3" priority="4" stopIfTrue="1">
      <formula>AND(COUNTIF($B$195:$B$198,B195)&gt;1,NOT(ISBLANK(B195)))</formula>
    </cfRule>
    <cfRule type="expression" dxfId="3" priority="6" stopIfTrue="1">
      <formula>AND(COUNTIF($B$195:$B$198,B195)&gt;1,NOT(ISBLANK(B195)))</formula>
    </cfRule>
    <cfRule type="expression" dxfId="4" priority="8" stopIfTrue="0">
      <formula>AND(COUNTIF($B$195:$B$198,A1)&gt;1,NOT(ISBLANK(A1)))</formula>
    </cfRule>
  </conditionalFormatting>
  <conditionalFormatting sqref="P4:P12">
    <cfRule type="expression" dxfId="3" priority="285" stopIfTrue="1">
      <formula>AND(COUNTIF($P$4:$P$12,P4)&gt;1,NOT(ISBLANK(P4)))</formula>
    </cfRule>
    <cfRule type="expression" dxfId="3" priority="286" stopIfTrue="1">
      <formula>AND(COUNTIF($P$4:$P$12,P4)&gt;1,NOT(ISBLANK(P4)))</formula>
    </cfRule>
    <cfRule type="expression" dxfId="3" priority="288" stopIfTrue="1">
      <formula>AND(COUNTIF($P$4:$P$12,P4)&gt;1,NOT(ISBLANK(P4)))</formula>
    </cfRule>
    <cfRule type="expression" dxfId="3" priority="290" stopIfTrue="0">
      <formula>AND(COUNTIF($P$4:$P$12,A1)&gt;1,NOT(ISBLANK(A1)))</formula>
    </cfRule>
  </conditionalFormatting>
  <conditionalFormatting sqref="P13:P23">
    <cfRule type="expression" dxfId="3" priority="278" stopIfTrue="1">
      <formula>AND(COUNTIF($P$13:$P$23,P13)&gt;1,NOT(ISBLANK(P13)))</formula>
    </cfRule>
    <cfRule type="expression" dxfId="3" priority="279" stopIfTrue="1">
      <formula>AND(COUNTIF($P$13:$P$23,P13)&gt;1,NOT(ISBLANK(P13)))</formula>
    </cfRule>
    <cfRule type="expression" dxfId="3" priority="281" stopIfTrue="1">
      <formula>AND(COUNTIF($P$13:$P$23,P13)&gt;1,NOT(ISBLANK(P13)))</formula>
    </cfRule>
    <cfRule type="expression" dxfId="3" priority="283" stopIfTrue="0">
      <formula>AND(COUNTIF($P$13:$P$23,A1)&gt;1,NOT(ISBLANK(A1)))</formula>
    </cfRule>
  </conditionalFormatting>
  <conditionalFormatting sqref="P24:P31">
    <cfRule type="expression" dxfId="3" priority="271" stopIfTrue="1">
      <formula>AND(COUNTIF($P$24:$P$31,P24)&gt;1,NOT(ISBLANK(P24)))</formula>
    </cfRule>
    <cfRule type="expression" dxfId="3" priority="272" stopIfTrue="1">
      <formula>AND(COUNTIF($P$24:$P$31,P24)&gt;1,NOT(ISBLANK(P24)))</formula>
    </cfRule>
    <cfRule type="expression" dxfId="3" priority="274" stopIfTrue="1">
      <formula>AND(COUNTIF($P$24:$P$31,P24)&gt;1,NOT(ISBLANK(P24)))</formula>
    </cfRule>
    <cfRule type="expression" dxfId="3" priority="276" stopIfTrue="0">
      <formula>AND(COUNTIF($P$24:$P$31,A1)&gt;1,NOT(ISBLANK(A1)))</formula>
    </cfRule>
  </conditionalFormatting>
  <conditionalFormatting sqref="P32:P39">
    <cfRule type="expression" dxfId="3" priority="264" stopIfTrue="1">
      <formula>AND(COUNTIF($P$32:$P$39,P32)&gt;1,NOT(ISBLANK(P32)))</formula>
    </cfRule>
    <cfRule type="expression" dxfId="3" priority="265" stopIfTrue="1">
      <formula>AND(COUNTIF($P$32:$P$39,P32)&gt;1,NOT(ISBLANK(P32)))</formula>
    </cfRule>
    <cfRule type="expression" dxfId="3" priority="267" stopIfTrue="1">
      <formula>AND(COUNTIF($P$32:$P$39,P32)&gt;1,NOT(ISBLANK(P32)))</formula>
    </cfRule>
    <cfRule type="expression" dxfId="3" priority="269" stopIfTrue="0">
      <formula>AND(COUNTIF($P$32:$P$39,A1)&gt;1,NOT(ISBLANK(A1)))</formula>
    </cfRule>
  </conditionalFormatting>
  <conditionalFormatting sqref="P41:P42">
    <cfRule type="expression" dxfId="3" priority="250" stopIfTrue="1">
      <formula>AND(COUNTIF($P$41:$P$42,P41)&gt;1,NOT(ISBLANK(P41)))</formula>
    </cfRule>
    <cfRule type="expression" dxfId="3" priority="251" stopIfTrue="1">
      <formula>AND(COUNTIF($P$41:$P$42,P41)&gt;1,NOT(ISBLANK(P41)))</formula>
    </cfRule>
    <cfRule type="expression" dxfId="3" priority="253" stopIfTrue="1">
      <formula>AND(COUNTIF($P$41:$P$42,P41)&gt;1,NOT(ISBLANK(P41)))</formula>
    </cfRule>
    <cfRule type="expression" dxfId="3" priority="255" stopIfTrue="0">
      <formula>AND(COUNTIF($P$41:$P$42,A1)&gt;1,NOT(ISBLANK(A1)))</formula>
    </cfRule>
  </conditionalFormatting>
  <conditionalFormatting sqref="P43:P47">
    <cfRule type="expression" dxfId="3" priority="243" stopIfTrue="1">
      <formula>AND(COUNTIF($P$43:$P$47,P43)&gt;1,NOT(ISBLANK(P43)))</formula>
    </cfRule>
    <cfRule type="expression" dxfId="3" priority="244" stopIfTrue="1">
      <formula>AND(COUNTIF($P$43:$P$47,P43)&gt;1,NOT(ISBLANK(P43)))</formula>
    </cfRule>
    <cfRule type="expression" dxfId="3" priority="246" stopIfTrue="1">
      <formula>AND(COUNTIF($P$43:$P$47,P43)&gt;1,NOT(ISBLANK(P43)))</formula>
    </cfRule>
    <cfRule type="expression" dxfId="3" priority="248" stopIfTrue="0">
      <formula>AND(COUNTIF($P$43:$P$47,A1)&gt;1,NOT(ISBLANK(A1)))</formula>
    </cfRule>
  </conditionalFormatting>
  <conditionalFormatting sqref="P48:P53">
    <cfRule type="expression" dxfId="3" priority="236" stopIfTrue="1">
      <formula>AND(COUNTIF($P$48:$P$53,P48)&gt;1,NOT(ISBLANK(P48)))</formula>
    </cfRule>
    <cfRule type="expression" dxfId="3" priority="237" stopIfTrue="1">
      <formula>AND(COUNTIF($P$48:$P$53,P48)&gt;1,NOT(ISBLANK(P48)))</formula>
    </cfRule>
    <cfRule type="expression" dxfId="3" priority="239" stopIfTrue="1">
      <formula>AND(COUNTIF($P$48:$P$53,P48)&gt;1,NOT(ISBLANK(P48)))</formula>
    </cfRule>
    <cfRule type="expression" dxfId="3" priority="241" stopIfTrue="0">
      <formula>AND(COUNTIF($P$48:$P$53,A1)&gt;1,NOT(ISBLANK(A1)))</formula>
    </cfRule>
  </conditionalFormatting>
  <conditionalFormatting sqref="P54:P55">
    <cfRule type="expression" dxfId="3" priority="229" stopIfTrue="1">
      <formula>AND(COUNTIF($P$54:$P$55,P54)&gt;1,NOT(ISBLANK(P54)))</formula>
    </cfRule>
    <cfRule type="expression" dxfId="3" priority="230" stopIfTrue="1">
      <formula>AND(COUNTIF($P$54:$P$55,P54)&gt;1,NOT(ISBLANK(P54)))</formula>
    </cfRule>
    <cfRule type="expression" dxfId="3" priority="232" stopIfTrue="1">
      <formula>AND(COUNTIF($P$54:$P$55,P54)&gt;1,NOT(ISBLANK(P54)))</formula>
    </cfRule>
    <cfRule type="expression" dxfId="3" priority="234" stopIfTrue="0">
      <formula>AND(COUNTIF($P$54:$P$55,A1)&gt;1,NOT(ISBLANK(A1)))</formula>
    </cfRule>
  </conditionalFormatting>
  <conditionalFormatting sqref="P56:P58">
    <cfRule type="expression" dxfId="3" priority="222" stopIfTrue="1">
      <formula>AND(COUNTIF($P$56:$P$58,P56)&gt;1,NOT(ISBLANK(P56)))</formula>
    </cfRule>
    <cfRule type="expression" dxfId="3" priority="223" stopIfTrue="1">
      <formula>AND(COUNTIF($P$56:$P$58,P56)&gt;1,NOT(ISBLANK(P56)))</formula>
    </cfRule>
    <cfRule type="expression" dxfId="3" priority="225" stopIfTrue="1">
      <formula>AND(COUNTIF($P$56:$P$58,P56)&gt;1,NOT(ISBLANK(P56)))</formula>
    </cfRule>
    <cfRule type="expression" dxfId="3" priority="227" stopIfTrue="0">
      <formula>AND(COUNTIF($P$56:$P$58,A1)&gt;1,NOT(ISBLANK(A1)))</formula>
    </cfRule>
  </conditionalFormatting>
  <conditionalFormatting sqref="P60:P62">
    <cfRule type="expression" dxfId="3" priority="208" stopIfTrue="1">
      <formula>AND(COUNTIF($P$60:$P$62,P60)&gt;1,NOT(ISBLANK(P60)))</formula>
    </cfRule>
    <cfRule type="expression" dxfId="3" priority="209" stopIfTrue="1">
      <formula>AND(COUNTIF($P$60:$P$62,P60)&gt;1,NOT(ISBLANK(P60)))</formula>
    </cfRule>
    <cfRule type="expression" dxfId="3" priority="211" stopIfTrue="1">
      <formula>AND(COUNTIF($P$60:$P$62,P60)&gt;1,NOT(ISBLANK(P60)))</formula>
    </cfRule>
    <cfRule type="expression" dxfId="3" priority="213" stopIfTrue="0">
      <formula>AND(COUNTIF($P$60:$P$62,A1)&gt;1,NOT(ISBLANK(A1)))</formula>
    </cfRule>
  </conditionalFormatting>
  <conditionalFormatting sqref="P63:P69">
    <cfRule type="expression" dxfId="3" priority="201" stopIfTrue="1">
      <formula>AND(COUNTIF($P$63:$P$69,P63)&gt;1,NOT(ISBLANK(P63)))</formula>
    </cfRule>
    <cfRule type="expression" dxfId="3" priority="202" stopIfTrue="1">
      <formula>AND(COUNTIF($P$63:$P$69,P63)&gt;1,NOT(ISBLANK(P63)))</formula>
    </cfRule>
    <cfRule type="expression" dxfId="3" priority="204" stopIfTrue="1">
      <formula>AND(COUNTIF($P$63:$P$69,P63)&gt;1,NOT(ISBLANK(P63)))</formula>
    </cfRule>
    <cfRule type="expression" dxfId="3" priority="206" stopIfTrue="0">
      <formula>AND(COUNTIF($P$63:$P$69,A1)&gt;1,NOT(ISBLANK(A1)))</formula>
    </cfRule>
  </conditionalFormatting>
  <conditionalFormatting sqref="P70:P76">
    <cfRule type="expression" dxfId="3" priority="194" stopIfTrue="1">
      <formula>AND(COUNTIF($P$70:$P$76,P70)&gt;1,NOT(ISBLANK(P70)))</formula>
    </cfRule>
    <cfRule type="expression" dxfId="3" priority="195" stopIfTrue="1">
      <formula>AND(COUNTIF($P$70:$P$76,P70)&gt;1,NOT(ISBLANK(P70)))</formula>
    </cfRule>
    <cfRule type="expression" dxfId="3" priority="197" stopIfTrue="1">
      <formula>AND(COUNTIF($P$70:$P$76,P70)&gt;1,NOT(ISBLANK(P70)))</formula>
    </cfRule>
    <cfRule type="expression" dxfId="3" priority="199" stopIfTrue="0">
      <formula>AND(COUNTIF($P$70:$P$76,A1)&gt;1,NOT(ISBLANK(A1)))</formula>
    </cfRule>
  </conditionalFormatting>
  <conditionalFormatting sqref="P77:P84">
    <cfRule type="expression" dxfId="3" priority="187" stopIfTrue="1">
      <formula>AND(COUNTIF($P$77:$P$84,P77)&gt;1,NOT(ISBLANK(P77)))</formula>
    </cfRule>
    <cfRule type="expression" dxfId="3" priority="188" stopIfTrue="1">
      <formula>AND(COUNTIF($P$77:$P$84,P77)&gt;1,NOT(ISBLANK(P77)))</formula>
    </cfRule>
    <cfRule type="expression" dxfId="3" priority="190" stopIfTrue="1">
      <formula>AND(COUNTIF($P$77:$P$84,P77)&gt;1,NOT(ISBLANK(P77)))</formula>
    </cfRule>
    <cfRule type="expression" dxfId="3" priority="192" stopIfTrue="0">
      <formula>AND(COUNTIF($P$77:$P$84,A1)&gt;1,NOT(ISBLANK(A1)))</formula>
    </cfRule>
  </conditionalFormatting>
  <conditionalFormatting sqref="P85:P94">
    <cfRule type="expression" dxfId="3" priority="180" stopIfTrue="1">
      <formula>AND(COUNTIF($P$85:$P$94,P85)&gt;1,NOT(ISBLANK(P85)))</formula>
    </cfRule>
    <cfRule type="expression" dxfId="3" priority="181" stopIfTrue="1">
      <formula>AND(COUNTIF($P$85:$P$94,P85)&gt;1,NOT(ISBLANK(P85)))</formula>
    </cfRule>
    <cfRule type="expression" dxfId="3" priority="183" stopIfTrue="1">
      <formula>AND(COUNTIF($P$85:$P$94,P85)&gt;1,NOT(ISBLANK(P85)))</formula>
    </cfRule>
    <cfRule type="expression" dxfId="3" priority="185" stopIfTrue="0">
      <formula>AND(COUNTIF($P$85:$P$94,A1)&gt;1,NOT(ISBLANK(A1)))</formula>
    </cfRule>
  </conditionalFormatting>
  <conditionalFormatting sqref="P95:P96">
    <cfRule type="expression" dxfId="3" priority="173" stopIfTrue="1">
      <formula>AND(COUNTIF($P$95:$P$96,P95)&gt;1,NOT(ISBLANK(P95)))</formula>
    </cfRule>
    <cfRule type="expression" dxfId="3" priority="174" stopIfTrue="1">
      <formula>AND(COUNTIF($P$95:$P$96,P95)&gt;1,NOT(ISBLANK(P95)))</formula>
    </cfRule>
    <cfRule type="expression" dxfId="3" priority="176" stopIfTrue="1">
      <formula>AND(COUNTIF($P$95:$P$96,P95)&gt;1,NOT(ISBLANK(P95)))</formula>
    </cfRule>
    <cfRule type="expression" dxfId="3" priority="178" stopIfTrue="0">
      <formula>AND(COUNTIF($P$95:$P$96,A1)&gt;1,NOT(ISBLANK(A1)))</formula>
    </cfRule>
  </conditionalFormatting>
  <conditionalFormatting sqref="P97:P98">
    <cfRule type="expression" dxfId="3" priority="165" stopIfTrue="1">
      <formula>AND(COUNTIF($P$97:$P$98,P97)&gt;1,NOT(ISBLANK(P97)))</formula>
    </cfRule>
    <cfRule type="expression" dxfId="3" priority="166" stopIfTrue="1">
      <formula>AND(COUNTIF($P$97:$P$98,P97)&gt;1,NOT(ISBLANK(P97)))</formula>
    </cfRule>
    <cfRule type="expression" dxfId="3" priority="168" stopIfTrue="1">
      <formula>AND(COUNTIF($P$97:$P$98,P97)&gt;1,NOT(ISBLANK(P97)))</formula>
    </cfRule>
    <cfRule type="expression" dxfId="3" priority="170" stopIfTrue="0">
      <formula>AND(COUNTIF($P$97:$P$98,A1)&gt;1,NOT(ISBLANK(A1)))</formula>
    </cfRule>
  </conditionalFormatting>
  <conditionalFormatting sqref="P100:P103">
    <cfRule type="expression" dxfId="3" priority="149" stopIfTrue="1">
      <formula>AND(COUNTIF($P$100:$P$103,P100)&gt;1,NOT(ISBLANK(P100)))</formula>
    </cfRule>
    <cfRule type="expression" dxfId="3" priority="150" stopIfTrue="1">
      <formula>AND(COUNTIF($P$100:$P$103,P100)&gt;1,NOT(ISBLANK(P100)))</formula>
    </cfRule>
    <cfRule type="expression" dxfId="3" priority="152" stopIfTrue="1">
      <formula>AND(COUNTIF($P$100:$P$103,P100)&gt;1,NOT(ISBLANK(P100)))</formula>
    </cfRule>
    <cfRule type="expression" dxfId="3" priority="154" stopIfTrue="0">
      <formula>AND(COUNTIF($P$100:$P$103,A1)&gt;1,NOT(ISBLANK(A1)))</formula>
    </cfRule>
  </conditionalFormatting>
  <conditionalFormatting sqref="P104:P110">
    <cfRule type="expression" dxfId="3" priority="141" stopIfTrue="1">
      <formula>AND(COUNTIF($P$104:$P$110,P104)&gt;1,NOT(ISBLANK(P104)))</formula>
    </cfRule>
    <cfRule type="expression" dxfId="3" priority="142" stopIfTrue="1">
      <formula>AND(COUNTIF($P$104:$P$110,P104)&gt;1,NOT(ISBLANK(P104)))</formula>
    </cfRule>
    <cfRule type="expression" dxfId="3" priority="144" stopIfTrue="1">
      <formula>AND(COUNTIF($P$104:$P$110,P104)&gt;1,NOT(ISBLANK(P104)))</formula>
    </cfRule>
    <cfRule type="expression" dxfId="3" priority="146" stopIfTrue="0">
      <formula>AND(COUNTIF($P$104:$P$110,A1)&gt;1,NOT(ISBLANK(A1)))</formula>
    </cfRule>
  </conditionalFormatting>
  <conditionalFormatting sqref="P111:P118">
    <cfRule type="expression" dxfId="3" priority="133" stopIfTrue="1">
      <formula>AND(COUNTIF($P$111:$P$118,P111)&gt;1,NOT(ISBLANK(P111)))</formula>
    </cfRule>
    <cfRule type="expression" dxfId="3" priority="134" stopIfTrue="1">
      <formula>AND(COUNTIF($P$111:$P$118,P111)&gt;1,NOT(ISBLANK(P111)))</formula>
    </cfRule>
    <cfRule type="expression" dxfId="3" priority="136" stopIfTrue="1">
      <formula>AND(COUNTIF($P$111:$P$118,P111)&gt;1,NOT(ISBLANK(P111)))</formula>
    </cfRule>
    <cfRule type="expression" dxfId="3" priority="138" stopIfTrue="0">
      <formula>AND(COUNTIF($P$111:$P$118,A1)&gt;1,NOT(ISBLANK(A1)))</formula>
    </cfRule>
  </conditionalFormatting>
  <conditionalFormatting sqref="P119:P132">
    <cfRule type="expression" dxfId="3" priority="125" stopIfTrue="1">
      <formula>AND(COUNTIF($P$119:$P$132,P119)&gt;1,NOT(ISBLANK(P119)))</formula>
    </cfRule>
    <cfRule type="expression" dxfId="3" priority="126" stopIfTrue="1">
      <formula>AND(COUNTIF($P$119:$P$132,P119)&gt;1,NOT(ISBLANK(P119)))</formula>
    </cfRule>
    <cfRule type="expression" dxfId="3" priority="128" stopIfTrue="1">
      <formula>AND(COUNTIF($P$119:$P$132,P119)&gt;1,NOT(ISBLANK(P119)))</formula>
    </cfRule>
    <cfRule type="expression" dxfId="3" priority="130" stopIfTrue="0">
      <formula>AND(COUNTIF($P$119:$P$132,A1)&gt;1,NOT(ISBLANK(A1)))</formula>
    </cfRule>
  </conditionalFormatting>
  <conditionalFormatting sqref="P143:P144">
    <cfRule type="expression" dxfId="3" priority="101" stopIfTrue="1">
      <formula>AND(COUNTIF($P$143:$P$144,P143)&gt;1,NOT(ISBLANK(P143)))</formula>
    </cfRule>
    <cfRule type="expression" dxfId="3" priority="102" stopIfTrue="1">
      <formula>AND(COUNTIF($P$143:$P$144,P143)&gt;1,NOT(ISBLANK(P143)))</formula>
    </cfRule>
    <cfRule type="expression" dxfId="3" priority="104" stopIfTrue="1">
      <formula>AND(COUNTIF($P$143:$P$144,P143)&gt;1,NOT(ISBLANK(P143)))</formula>
    </cfRule>
    <cfRule type="expression" dxfId="3" priority="106" stopIfTrue="0">
      <formula>AND(COUNTIF($P$143:$P$144,A1)&gt;1,NOT(ISBLANK(A1)))</formula>
    </cfRule>
  </conditionalFormatting>
  <conditionalFormatting sqref="P146:P152">
    <cfRule type="expression" dxfId="3" priority="84" stopIfTrue="1">
      <formula>AND(COUNTIF($P$146:$P$152,P146)&gt;1,NOT(ISBLANK(P146)))</formula>
    </cfRule>
    <cfRule type="expression" dxfId="3" priority="85" stopIfTrue="1">
      <formula>AND(COUNTIF($P$146:$P$152,P146)&gt;1,NOT(ISBLANK(P146)))</formula>
    </cfRule>
    <cfRule type="expression" dxfId="3" priority="87" stopIfTrue="1">
      <formula>AND(COUNTIF($P$146:$P$152,P146)&gt;1,NOT(ISBLANK(P146)))</formula>
    </cfRule>
    <cfRule type="expression" dxfId="3" priority="89" stopIfTrue="0">
      <formula>AND(COUNTIF($P$146:$P$152,A1)&gt;1,NOT(ISBLANK(A1)))</formula>
    </cfRule>
  </conditionalFormatting>
  <conditionalFormatting sqref="P153:P155">
    <cfRule type="expression" dxfId="3" priority="76" stopIfTrue="1">
      <formula>AND(COUNTIF($P$153:$P$155,P153)&gt;1,NOT(ISBLANK(P153)))</formula>
    </cfRule>
    <cfRule type="expression" dxfId="3" priority="77" stopIfTrue="1">
      <formula>AND(COUNTIF($P$153:$P$155,P153)&gt;1,NOT(ISBLANK(P153)))</formula>
    </cfRule>
    <cfRule type="expression" dxfId="3" priority="79" stopIfTrue="1">
      <formula>AND(COUNTIF($P$153:$P$155,P153)&gt;1,NOT(ISBLANK(P153)))</formula>
    </cfRule>
    <cfRule type="expression" dxfId="3" priority="81" stopIfTrue="0">
      <formula>AND(COUNTIF($P$153:$P$155,A1)&gt;1,NOT(ISBLANK(A1)))</formula>
    </cfRule>
  </conditionalFormatting>
  <conditionalFormatting sqref="P156:P157">
    <cfRule type="expression" dxfId="3" priority="68" stopIfTrue="1">
      <formula>AND(COUNTIF($P$156:$P$157,P156)&gt;1,NOT(ISBLANK(P156)))</formula>
    </cfRule>
    <cfRule type="expression" dxfId="3" priority="69" stopIfTrue="1">
      <formula>AND(COUNTIF($P$156:$P$157,P156)&gt;1,NOT(ISBLANK(P156)))</formula>
    </cfRule>
    <cfRule type="expression" dxfId="3" priority="71" stopIfTrue="1">
      <formula>AND(COUNTIF($P$156:$P$157,P156)&gt;1,NOT(ISBLANK(P156)))</formula>
    </cfRule>
    <cfRule type="expression" dxfId="3" priority="73" stopIfTrue="0">
      <formula>AND(COUNTIF($P$156:$P$157,A1)&gt;1,NOT(ISBLANK(A1)))</formula>
    </cfRule>
  </conditionalFormatting>
  <conditionalFormatting sqref="P181:P184">
    <cfRule type="expression" dxfId="3" priority="26" stopIfTrue="1">
      <formula>AND(COUNTIF($P$181:$P$184,P181)&gt;1,NOT(ISBLANK(P181)))</formula>
    </cfRule>
    <cfRule type="expression" dxfId="3" priority="27" stopIfTrue="1">
      <formula>AND(COUNTIF($P$181:$P$184,P181)&gt;1,NOT(ISBLANK(P181)))</formula>
    </cfRule>
    <cfRule type="expression" dxfId="3" priority="30" stopIfTrue="1">
      <formula>AND(COUNTIF($P$181:$P$184,P181)&gt;1,NOT(ISBLANK(P181)))</formula>
    </cfRule>
    <cfRule type="expression" dxfId="3" priority="31" stopIfTrue="0">
      <formula>AND(COUNTIF($P$181:$P$184,A1)&gt;1,NOT(ISBLANK(A1)))</formula>
    </cfRule>
    <cfRule type="expression" dxfId="3" priority="33" stopIfTrue="0">
      <formula>AND(COUNTIF($P$181:$P$184,A1)&gt;1,NOT(ISBLANK(A1)))</formula>
    </cfRule>
    <cfRule type="expression" dxfId="3" priority="35" stopIfTrue="0">
      <formula>AND(COUNTIF($P$181:$P$184,A1)&gt;1,NOT(ISBLANK(A1)))</formula>
    </cfRule>
  </conditionalFormatting>
  <conditionalFormatting sqref="P181:P186">
    <cfRule type="expression" dxfId="3" priority="17" stopIfTrue="1">
      <formula>AND(COUNTIF($P$181:$P$186,P181)&gt;1,NOT(ISBLANK(P181)))</formula>
    </cfRule>
  </conditionalFormatting>
  <conditionalFormatting sqref="P185:P186">
    <cfRule type="expression" dxfId="3" priority="19" stopIfTrue="1">
      <formula>AND(COUNTIF($P$185:$P$186,P185)&gt;1,NOT(ISBLANK(P185)))</formula>
    </cfRule>
    <cfRule type="expression" dxfId="3" priority="20" stopIfTrue="1">
      <formula>AND(COUNTIF($P$185:$P$186,P185)&gt;1,NOT(ISBLANK(P185)))</formula>
    </cfRule>
    <cfRule type="expression" dxfId="3" priority="22" stopIfTrue="1">
      <formula>AND(COUNTIF($P$185:$P$186,P185)&gt;1,NOT(ISBLANK(P185)))</formula>
    </cfRule>
    <cfRule type="expression" dxfId="3" priority="24" stopIfTrue="0">
      <formula>AND(COUNTIF($P$185:$P$186,A1)&gt;1,NOT(ISBLANK(A1)))</formula>
    </cfRule>
  </conditionalFormatting>
  <conditionalFormatting sqref="P187:P194">
    <cfRule type="expression" dxfId="3" priority="10" stopIfTrue="1">
      <formula>AND(COUNTIF($P$187:$P$194,P187)&gt;1,NOT(ISBLANK(P187)))</formula>
    </cfRule>
    <cfRule type="expression" dxfId="3" priority="11" stopIfTrue="1">
      <formula>AND(COUNTIF($P$187:$P$194,P187)&gt;1,NOT(ISBLANK(P187)))</formula>
    </cfRule>
    <cfRule type="expression" dxfId="3" priority="13" stopIfTrue="1">
      <formula>AND(COUNTIF($P$187:$P$194,P187)&gt;1,NOT(ISBLANK(P187)))</formula>
    </cfRule>
    <cfRule type="expression" dxfId="3" priority="15" stopIfTrue="0">
      <formula>AND(COUNTIF($P$187:$P$194,A1)&gt;1,NOT(ISBLANK(A1)))</formula>
    </cfRule>
  </conditionalFormatting>
  <conditionalFormatting sqref="P195:P198">
    <cfRule type="expression" dxfId="3" priority="2" stopIfTrue="1">
      <formula>AND(COUNTIF($P$195:$P$198,P195)&gt;1,NOT(ISBLANK(P195)))</formula>
    </cfRule>
    <cfRule type="expression" dxfId="3" priority="3" stopIfTrue="1">
      <formula>AND(COUNTIF($P$195:$P$198,P195)&gt;1,NOT(ISBLANK(P195)))</formula>
    </cfRule>
    <cfRule type="expression" dxfId="3" priority="5" stopIfTrue="1">
      <formula>AND(COUNTIF($P$195:$P$198,P195)&gt;1,NOT(ISBLANK(P195)))</formula>
    </cfRule>
    <cfRule type="expression" dxfId="3" priority="7" stopIfTrue="0">
      <formula>AND(COUNTIF($P$195:$P$198,A1)&gt;1,NOT(ISBLANK(A1)))</formula>
    </cfRule>
  </conditionalFormatting>
  <conditionalFormatting sqref="B1:B3 B201:B65536">
    <cfRule type="expression" dxfId="3" priority="295" stopIfTrue="1">
      <formula>AND(COUNTIF($B$1:$B$3,B1)+COUNTIF($B$201:$B$65536,B1)&gt;1,NOT(ISBLANK(B1)))</formula>
    </cfRule>
    <cfRule type="expression" dxfId="3" priority="297" stopIfTrue="1">
      <formula>AND(COUNTIF($B$1:$B$3,B1)+COUNTIF($B$201:$B$65536,B1)&gt;1,NOT(ISBLANK(B1)))</formula>
    </cfRule>
    <cfRule type="expression" dxfId="4" priority="299" stopIfTrue="1">
      <formula>AND(COUNTIF($B$1:$B$3,B1)+COUNTIF($B$201:$B$65536,B1)&gt;1,NOT(ISBLANK(B1)))</formula>
    </cfRule>
  </conditionalFormatting>
  <conditionalFormatting sqref="B1:B3 B200:B65536">
    <cfRule type="expression" dxfId="3" priority="292" stopIfTrue="1">
      <formula>AND(COUNTIF($B$1:$B$3,B1)+COUNTIF($B$200:$B$65536,B1)&gt;1,NOT(ISBLANK(B1)))</formula>
    </cfRule>
    <cfRule type="expression" dxfId="3" priority="293" stopIfTrue="1">
      <formula>AND(COUNTIF($B$1:$B$3,B1)+COUNTIF($B$200:$B$65536,B1)&gt;1,NOT(ISBLANK(B1)))</formula>
    </cfRule>
    <cfRule type="expression" dxfId="3" priority="294" stopIfTrue="1">
      <formula>AND(COUNTIF($B$1:$B$3,B1)+COUNTIF($B$200:$B$65536,B1)&gt;1,NOT(ISBLANK(B1)))</formula>
    </cfRule>
  </conditionalFormatting>
  <conditionalFormatting sqref="B1:B144 B200:B65536">
    <cfRule type="expression" dxfId="3" priority="99" stopIfTrue="1">
      <formula>AND(COUNTIF($B$1:$B$144,B1)+COUNTIF($B$200:$B$65536,B1)&gt;1,NOT(ISBLANK(B1)))</formula>
    </cfRule>
  </conditionalFormatting>
  <conditionalFormatting sqref="B1:B180 B199:B65536">
    <cfRule type="expression" dxfId="3" priority="58" stopIfTrue="1">
      <formula>AND(COUNTIF($B$1:$B$180,B1)+COUNTIF($B$199:$B$65536,B1)&gt;1,NOT(ISBLANK(B1)))</formula>
    </cfRule>
  </conditionalFormatting>
  <conditionalFormatting sqref="P1:P3 P200:P65536">
    <cfRule type="expression" dxfId="3" priority="296" stopIfTrue="1">
      <formula>AND(COUNTIF($P$1:$P$3,P1)+COUNTIF($P$200:$P$65536,P1)&gt;1,NOT(ISBLANK(P1)))</formula>
    </cfRule>
    <cfRule type="expression" dxfId="3" priority="298" stopIfTrue="1">
      <formula>AND(COUNTIF($P$1:$P$3,P1)+COUNTIF($P$200:$P$65536,P1)&gt;1,NOT(ISBLANK(P1)))</formula>
    </cfRule>
  </conditionalFormatting>
  <conditionalFormatting sqref="P1:P180 P199:P65536">
    <cfRule type="expression" dxfId="3" priority="57" stopIfTrue="1">
      <formula>AND(COUNTIF($P$1:$P$180,P1)+COUNTIF($P$199:$P$65536,P1)&gt;1,NOT(ISBLANK(P1)))</formula>
    </cfRule>
  </conditionalFormatting>
  <conditionalFormatting sqref="B133:B139 B141:B142">
    <cfRule type="expression" dxfId="3" priority="116" stopIfTrue="1">
      <formula>AND(COUNTIF($B$133:$B$139,B133)+COUNTIF($B$141:$B$142,B133)&gt;1,NOT(ISBLANK(B133)))</formula>
    </cfRule>
    <cfRule type="expression" dxfId="3" priority="119" stopIfTrue="1">
      <formula>AND(COUNTIF($B$133:$B$139,B133)+COUNTIF($B$141:$B$142,B133)&gt;1,NOT(ISBLANK(B133)))</formula>
    </cfRule>
    <cfRule type="expression" dxfId="3" priority="121" stopIfTrue="1">
      <formula>AND(COUNTIF($B$133:$B$139,B133)+COUNTIF($B$141:$B$142,B133)&gt;1,NOT(ISBLANK(B133)))</formula>
    </cfRule>
    <cfRule type="expression" dxfId="4" priority="123" stopIfTrue="0">
      <formula>AND(COUNTIF($B$133:$B$139,A1)+COUNTIF($B$141:$B$142,A1)&gt;1,NOT(ISBLANK(A1)))</formula>
    </cfRule>
  </conditionalFormatting>
  <conditionalFormatting sqref="P133:P139 P141:P142">
    <cfRule type="expression" dxfId="3" priority="117" stopIfTrue="1">
      <formula>AND(COUNTIF($P$133:$P$139,P133)+COUNTIF($P$141:$P$142,P133)&gt;1,NOT(ISBLANK(P133)))</formula>
    </cfRule>
    <cfRule type="expression" dxfId="3" priority="118" stopIfTrue="1">
      <formula>AND(COUNTIF($P$133:$P$139,P133)+COUNTIF($P$141:$P$142,P133)&gt;1,NOT(ISBLANK(P133)))</formula>
    </cfRule>
    <cfRule type="expression" dxfId="3" priority="120" stopIfTrue="1">
      <formula>AND(COUNTIF($P$133:$P$139,P133)+COUNTIF($P$141:$P$142,P133)&gt;1,NOT(ISBLANK(P133)))</formula>
    </cfRule>
    <cfRule type="expression" dxfId="3" priority="122" stopIfTrue="0">
      <formula>AND(COUNTIF($P$133:$P$139,A1)+COUNTIF($P$141:$P$142,A1)&gt;1,NOT(ISBLANK(A1)))</formula>
    </cfRule>
  </conditionalFormatting>
  <conditionalFormatting sqref="B158:B180 B199">
    <cfRule type="expression" dxfId="3" priority="59" stopIfTrue="1">
      <formula>AND(COUNTIF($B$158:$B$180,B158)+COUNTIF($B$199,B158)&gt;1,NOT(ISBLANK(B158)))</formula>
    </cfRule>
    <cfRule type="expression" dxfId="3" priority="62" stopIfTrue="1">
      <formula>AND(COUNTIF($B$158:$B$180,B158)+COUNTIF($B$199,B158)&gt;1,NOT(ISBLANK(B158)))</formula>
    </cfRule>
    <cfRule type="expression" dxfId="3" priority="64" stopIfTrue="1">
      <formula>AND(COUNTIF($B$158:$B$180,B158)+COUNTIF($B$199,B158)&gt;1,NOT(ISBLANK(B158)))</formula>
    </cfRule>
    <cfRule type="expression" dxfId="4" priority="66" stopIfTrue="0">
      <formula>AND(COUNTIF($B$158:$B$180,A1)+COUNTIF($B$199,A1)&gt;1,NOT(ISBLANK(A1)))</formula>
    </cfRule>
  </conditionalFormatting>
  <conditionalFormatting sqref="P158:P180 P199">
    <cfRule type="expression" dxfId="3" priority="60" stopIfTrue="1">
      <formula>AND(COUNTIF($P$158:$P$180,P158)+COUNTIF($P$199,P158)&gt;1,NOT(ISBLANK(P158)))</formula>
    </cfRule>
    <cfRule type="expression" dxfId="3" priority="61" stopIfTrue="1">
      <formula>AND(COUNTIF($P$158:$P$180,P158)+COUNTIF($P$199,P158)&gt;1,NOT(ISBLANK(P158)))</formula>
    </cfRule>
    <cfRule type="expression" dxfId="3" priority="63" stopIfTrue="1">
      <formula>AND(COUNTIF($P$158:$P$180,P158)+COUNTIF($P$199,P158)&gt;1,NOT(ISBLANK(P158)))</formula>
    </cfRule>
    <cfRule type="expression" dxfId="3" priority="65" stopIfTrue="0">
      <formula>AND(COUNTIF($P$158:$P$180,A1)+COUNTIF($P$199,A1)&gt;1,NOT(ISBLANK(A1)))</formula>
    </cfRule>
  </conditionalFormatting>
  <pageMargins left="0.750000" right="0.750000" bottom="1.000000" top="1.000000" header="0.500000" footer="1.000000"/>
  <pageSetup paperSize="9" scale="90" fitToWidth="1" fitToHeight="1" orientation="portrait" horizontalDpi="600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Pages>0</Pages>
  <Words>0</Words>
  <Characters>0</Characters>
  <Application/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workbookPr hidePivotFieldList="0" filterPrivacy="0"/>
  <workbookProtection workbookPassword="0000" lockWindows="0" lockStructure="0"/>
  <bookViews>
    <workbookView activeTab="0" firstSheet="0" tabRatio="600" windowHeight="12375" windowWidth="28800" yWindow="0" xWindow="0"/>
  </bookViews>
  <sheets>
    <sheet name="总表" sheetId="1" state="visible" r:id="sId1"/>
  </sheets>
  <definedNames>
    <definedName name="_xlnm._FilterDatabase" localSheetId="0" hidden="1">总表!$3:$199</definedName>
  </definedNames>
</workbook>
</file>